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\Documents\CENÍKY\"/>
    </mc:Choice>
  </mc:AlternateContent>
  <xr:revisionPtr revIDLastSave="0" documentId="13_ncr:1_{26C38159-2C10-445E-9D3A-67272156B18A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tapety" sheetId="1" r:id="rId1"/>
    <sheet name="projektové" sheetId="2" r:id="rId2"/>
    <sheet name="neutrals" sheetId="3" r:id="rId3"/>
  </sheets>
  <definedNames>
    <definedName name="_xlnm.Print_Area" localSheetId="2">neutrals!$A$1:$F$68</definedName>
    <definedName name="_xlnm.Print_Area" localSheetId="1">projektové!$A$1:$F$54</definedName>
    <definedName name="_xlnm.Print_Area" localSheetId="0">tapety!$A$1:$G$604</definedName>
  </definedNames>
  <calcPr calcId="191029"/>
</workbook>
</file>

<file path=xl/calcChain.xml><?xml version="1.0" encoding="utf-8"?>
<calcChain xmlns="http://schemas.openxmlformats.org/spreadsheetml/2006/main">
  <c r="D8" i="3" l="1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7" i="3"/>
  <c r="D47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24" i="2"/>
  <c r="D23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7" i="2"/>
  <c r="E27" i="1"/>
  <c r="E31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2" i="1"/>
  <c r="E97" i="1"/>
  <c r="E99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3" i="1"/>
  <c r="E204" i="1"/>
  <c r="E205" i="1"/>
  <c r="E210" i="1"/>
  <c r="E211" i="1"/>
  <c r="E212" i="1"/>
  <c r="E215" i="1"/>
  <c r="E216" i="1"/>
  <c r="E218" i="1"/>
  <c r="E219" i="1"/>
  <c r="E223" i="1"/>
  <c r="E224" i="1"/>
  <c r="E225" i="1"/>
  <c r="E226" i="1"/>
  <c r="E227" i="1"/>
  <c r="E228" i="1"/>
  <c r="E229" i="1"/>
  <c r="E230" i="1"/>
  <c r="E231" i="1"/>
  <c r="E232" i="1"/>
  <c r="E233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9" i="1"/>
  <c r="E260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9" i="1"/>
  <c r="E281" i="1"/>
  <c r="E282" i="1"/>
  <c r="E283" i="1"/>
  <c r="E284" i="1"/>
  <c r="E285" i="1"/>
  <c r="E286" i="1"/>
  <c r="E288" i="1"/>
  <c r="E289" i="1"/>
  <c r="E290" i="1"/>
  <c r="E291" i="1"/>
  <c r="E292" i="1"/>
  <c r="E293" i="1"/>
  <c r="E294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4" i="1"/>
  <c r="E318" i="1"/>
  <c r="E323" i="1"/>
  <c r="E324" i="1"/>
  <c r="E325" i="1"/>
  <c r="E326" i="1"/>
  <c r="E327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2" i="1"/>
  <c r="E353" i="1"/>
  <c r="E354" i="1"/>
  <c r="E355" i="1"/>
  <c r="E356" i="1"/>
  <c r="E357" i="1"/>
  <c r="E358" i="1"/>
  <c r="E359" i="1"/>
  <c r="E360" i="1"/>
  <c r="E363" i="1"/>
  <c r="E364" i="1"/>
  <c r="E365" i="1"/>
  <c r="E368" i="1"/>
  <c r="E369" i="1"/>
  <c r="E370" i="1"/>
  <c r="E371" i="1"/>
  <c r="E372" i="1"/>
  <c r="E374" i="1"/>
  <c r="E376" i="1"/>
  <c r="E380" i="1"/>
  <c r="E381" i="1"/>
  <c r="E382" i="1"/>
  <c r="E388" i="1"/>
  <c r="E389" i="1"/>
  <c r="E391" i="1"/>
  <c r="E392" i="1"/>
  <c r="E395" i="1"/>
  <c r="E396" i="1"/>
  <c r="E397" i="1"/>
  <c r="E399" i="1"/>
  <c r="E401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50" i="1"/>
  <c r="E451" i="1"/>
  <c r="E452" i="1"/>
  <c r="E454" i="1"/>
  <c r="E455" i="1"/>
  <c r="E456" i="1"/>
  <c r="E458" i="1"/>
  <c r="E459" i="1"/>
  <c r="E460" i="1"/>
  <c r="E462" i="1"/>
  <c r="E463" i="1"/>
  <c r="E464" i="1"/>
  <c r="E465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6" i="1"/>
  <c r="E487" i="1"/>
  <c r="E488" i="1"/>
  <c r="E489" i="1"/>
  <c r="E493" i="1"/>
  <c r="E494" i="1"/>
  <c r="E498" i="1"/>
  <c r="E500" i="1"/>
  <c r="E501" i="1"/>
  <c r="E502" i="1"/>
  <c r="E503" i="1"/>
  <c r="E504" i="1"/>
  <c r="E505" i="1"/>
  <c r="E506" i="1"/>
  <c r="E508" i="1"/>
  <c r="E509" i="1"/>
  <c r="E510" i="1"/>
  <c r="E511" i="1"/>
  <c r="E512" i="1"/>
  <c r="E513" i="1"/>
  <c r="E514" i="1"/>
  <c r="E516" i="1"/>
  <c r="E517" i="1"/>
  <c r="E518" i="1"/>
  <c r="E519" i="1"/>
  <c r="E520" i="1"/>
  <c r="E521" i="1"/>
  <c r="E525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9" i="1"/>
  <c r="E550" i="1"/>
  <c r="E551" i="1"/>
  <c r="E553" i="1"/>
  <c r="E555" i="1"/>
  <c r="E557" i="1"/>
  <c r="E559" i="1"/>
  <c r="E560" i="1"/>
  <c r="E562" i="1"/>
  <c r="E564" i="1"/>
  <c r="E565" i="1"/>
  <c r="E567" i="1"/>
  <c r="E569" i="1"/>
  <c r="E570" i="1"/>
  <c r="E573" i="1"/>
  <c r="E574" i="1"/>
  <c r="E575" i="1"/>
  <c r="E579" i="1"/>
  <c r="E580" i="1"/>
  <c r="E581" i="1"/>
  <c r="E582" i="1"/>
  <c r="E583" i="1"/>
  <c r="E584" i="1"/>
  <c r="E585" i="1"/>
  <c r="E586" i="1"/>
  <c r="E589" i="1"/>
  <c r="E590" i="1"/>
  <c r="E592" i="1"/>
  <c r="E593" i="1"/>
  <c r="E594" i="1"/>
  <c r="E595" i="1"/>
  <c r="E596" i="1"/>
  <c r="E597" i="1"/>
  <c r="E25" i="1"/>
  <c r="E21" i="1"/>
  <c r="E22" i="1"/>
  <c r="E23" i="1"/>
  <c r="E24" i="1"/>
  <c r="E20" i="1"/>
  <c r="E18" i="1"/>
  <c r="E16" i="1"/>
  <c r="E12" i="1"/>
  <c r="E7" i="1"/>
  <c r="E8" i="1"/>
  <c r="E9" i="1"/>
  <c r="E10" i="1"/>
  <c r="E11" i="1"/>
</calcChain>
</file>

<file path=xl/sharedStrings.xml><?xml version="1.0" encoding="utf-8"?>
<sst xmlns="http://schemas.openxmlformats.org/spreadsheetml/2006/main" count="2015" uniqueCount="1415">
  <si>
    <t>FLAMANT</t>
  </si>
  <si>
    <t>40001 - 40024</t>
  </si>
  <si>
    <t>40090 - 40106</t>
  </si>
  <si>
    <t>30100 - 30118</t>
  </si>
  <si>
    <t>30010 - 30019</t>
  </si>
  <si>
    <t>30000 - 30009</t>
  </si>
  <si>
    <t>18200 - 18215</t>
  </si>
  <si>
    <t>BARK CLOTH</t>
  </si>
  <si>
    <t>3000 - 3004</t>
  </si>
  <si>
    <t>59300 - 59322</t>
  </si>
  <si>
    <t>NOCTIS</t>
  </si>
  <si>
    <t>HELIODOR</t>
  </si>
  <si>
    <t>49000 - 49007</t>
  </si>
  <si>
    <t>49050 - 49055</t>
  </si>
  <si>
    <t>49100 - 49107</t>
  </si>
  <si>
    <t>BORACAY</t>
  </si>
  <si>
    <t>INTRIGUE</t>
  </si>
  <si>
    <t>MONSOON</t>
  </si>
  <si>
    <t>75500 - 75501</t>
  </si>
  <si>
    <t>ENIGMA</t>
  </si>
  <si>
    <t>Belgian Linen</t>
  </si>
  <si>
    <t>Grand Moire</t>
  </si>
  <si>
    <t>Galuchat</t>
  </si>
  <si>
    <t>Leather Roundels</t>
  </si>
  <si>
    <t>Sapphire</t>
  </si>
  <si>
    <t>Sapphire Maze</t>
  </si>
  <si>
    <t>Stratos</t>
  </si>
  <si>
    <t>Stratos Classix</t>
  </si>
  <si>
    <t>Arctic Shades</t>
  </si>
  <si>
    <t>Micron</t>
  </si>
  <si>
    <t>Neon</t>
  </si>
  <si>
    <t>Sento</t>
  </si>
  <si>
    <t>Silkx</t>
  </si>
  <si>
    <t>Cut Plaid</t>
  </si>
  <si>
    <t>LE CORBUSIER DOTS</t>
  </si>
  <si>
    <t xml:space="preserve">CARABAO  </t>
  </si>
  <si>
    <t>1,00 x 10,05m</t>
  </si>
  <si>
    <t>Aurora</t>
  </si>
  <si>
    <t>Zebrino</t>
  </si>
  <si>
    <t>LIGNA</t>
  </si>
  <si>
    <t>MONOCHROME</t>
  </si>
  <si>
    <t>0,70 x 8,50 m</t>
  </si>
  <si>
    <t>OCULAIRE</t>
  </si>
  <si>
    <t>REVERA</t>
  </si>
  <si>
    <t>SPECTRA</t>
  </si>
  <si>
    <t>VERTIGO</t>
  </si>
  <si>
    <t>METAL X</t>
  </si>
  <si>
    <t>INSERO</t>
  </si>
  <si>
    <t>FIGURA</t>
  </si>
  <si>
    <t>Concord</t>
  </si>
  <si>
    <t>Lenox</t>
  </si>
  <si>
    <t>Sterling</t>
  </si>
  <si>
    <t>bm</t>
  </si>
  <si>
    <t>AVALON</t>
  </si>
  <si>
    <t>panel</t>
  </si>
  <si>
    <t>CURIOSA</t>
  </si>
  <si>
    <t>FOCUS</t>
  </si>
  <si>
    <t>METAL X SIGNUM</t>
  </si>
  <si>
    <t>TAKARA</t>
  </si>
  <si>
    <t>ARTISAN</t>
  </si>
  <si>
    <t>40300 - 40316</t>
  </si>
  <si>
    <t>40320 - 40324</t>
  </si>
  <si>
    <t>40340 - 40345</t>
  </si>
  <si>
    <t>40350 - 40355</t>
  </si>
  <si>
    <t>48500 - 48520</t>
  </si>
  <si>
    <t>CANTALA</t>
  </si>
  <si>
    <t>INSOLENCE</t>
  </si>
  <si>
    <t>Cayenne</t>
  </si>
  <si>
    <t>Orion</t>
  </si>
  <si>
    <t>Stone Rhythm</t>
  </si>
  <si>
    <t>Lime</t>
  </si>
  <si>
    <t>Stream</t>
  </si>
  <si>
    <t>Aztek</t>
  </si>
  <si>
    <t>LINO</t>
  </si>
  <si>
    <t>MO2111</t>
  </si>
  <si>
    <t>PALEO</t>
  </si>
  <si>
    <t>TIMBER</t>
  </si>
  <si>
    <t>Ref.</t>
  </si>
  <si>
    <t>27050 - 27053</t>
  </si>
  <si>
    <t>27060 - 27063</t>
  </si>
  <si>
    <t>80020 - 80023</t>
  </si>
  <si>
    <t>Cena bez DPH</t>
  </si>
  <si>
    <t>Cena s DPH</t>
  </si>
  <si>
    <t>EXPEDITION</t>
  </si>
  <si>
    <t>ks</t>
  </si>
  <si>
    <t>VELVETEEN</t>
  </si>
  <si>
    <t>WILDWALK</t>
  </si>
  <si>
    <t>KAMI</t>
  </si>
  <si>
    <t>LES CUIRS</t>
  </si>
  <si>
    <t>LUSH</t>
  </si>
  <si>
    <t>MOOOI - Extinct Animals</t>
  </si>
  <si>
    <t>MOOOI - Tokyo Blue</t>
  </si>
  <si>
    <t>SELVA</t>
  </si>
  <si>
    <t>Aspen</t>
  </si>
  <si>
    <t>Focal</t>
  </si>
  <si>
    <t>Silkx Raw</t>
  </si>
  <si>
    <t>Mosaic</t>
  </si>
  <si>
    <t>Oxyde Fibers</t>
  </si>
  <si>
    <t>97500 - 97502</t>
  </si>
  <si>
    <t>97570 - 97572</t>
  </si>
  <si>
    <t>97600 - 97602</t>
  </si>
  <si>
    <t>97590 - 97591</t>
  </si>
  <si>
    <t>97550 - 97551</t>
  </si>
  <si>
    <t>97510 - 97512</t>
  </si>
  <si>
    <t>97580 - 97582</t>
  </si>
  <si>
    <t>97560 - 97562</t>
  </si>
  <si>
    <t>97540 - 97541</t>
  </si>
  <si>
    <t>85500 - 85508</t>
  </si>
  <si>
    <t>85520 - 85527</t>
  </si>
  <si>
    <t>85530 - 85534</t>
  </si>
  <si>
    <t>85540 - 85541</t>
  </si>
  <si>
    <t>85550 - 85553</t>
  </si>
  <si>
    <t>85560 - 85563</t>
  </si>
  <si>
    <t>73100 - 73104</t>
  </si>
  <si>
    <t>73020 - 73024</t>
  </si>
  <si>
    <t>73040 - 73044</t>
  </si>
  <si>
    <t>73060 - 73064</t>
  </si>
  <si>
    <t>73080 - 73093</t>
  </si>
  <si>
    <t>73080A - 73093A</t>
  </si>
  <si>
    <t>28520A - 28526A</t>
  </si>
  <si>
    <t>42070A - 42081A</t>
  </si>
  <si>
    <t>33700 - 33702</t>
  </si>
  <si>
    <t>33710 - 33713</t>
  </si>
  <si>
    <t>33720 - 33722</t>
  </si>
  <si>
    <t>33730 - 33734</t>
  </si>
  <si>
    <t>LEPIDLO</t>
  </si>
  <si>
    <t>Clearpro extreme glue</t>
  </si>
  <si>
    <t>CLP05EXT</t>
  </si>
  <si>
    <t>1ks/ 5kg</t>
  </si>
  <si>
    <t>CAMEO</t>
  </si>
  <si>
    <t>ICONS</t>
  </si>
  <si>
    <t>MANILA</t>
  </si>
  <si>
    <t>MANOVO</t>
  </si>
  <si>
    <t>SAMAL</t>
  </si>
  <si>
    <t>YALA</t>
  </si>
  <si>
    <t>22000 - 22002</t>
  </si>
  <si>
    <t>5 ks</t>
  </si>
  <si>
    <t xml:space="preserve">DECORS &amp; PANORAMIQUES </t>
  </si>
  <si>
    <t>Jednotka</t>
  </si>
  <si>
    <t>Ecorse SIENNA</t>
  </si>
  <si>
    <t>Mosaic Damask</t>
  </si>
  <si>
    <t>Projektové tapety</t>
  </si>
  <si>
    <t>GITANE</t>
  </si>
  <si>
    <t>57600 - 57604</t>
  </si>
  <si>
    <t>57500 - 57510</t>
  </si>
  <si>
    <t>57520 - 57530</t>
  </si>
  <si>
    <t>57540 - 57544</t>
  </si>
  <si>
    <t>57560 - 57564</t>
  </si>
  <si>
    <t xml:space="preserve">57580 - 57584 </t>
  </si>
  <si>
    <t>60500 - 60507</t>
  </si>
  <si>
    <t>60510 - 60516</t>
  </si>
  <si>
    <t>1,25 m</t>
  </si>
  <si>
    <t>97640 - 97642</t>
  </si>
  <si>
    <t>97650 - 97652</t>
  </si>
  <si>
    <t>97630 - 97631</t>
  </si>
  <si>
    <t>72010A - 72012A</t>
  </si>
  <si>
    <t>0,90 m</t>
  </si>
  <si>
    <t>31500 - 31516</t>
  </si>
  <si>
    <t>31530 - 31532</t>
  </si>
  <si>
    <t>66020 - 66023</t>
  </si>
  <si>
    <t>66030 - 66034</t>
  </si>
  <si>
    <t>66050 - 66053</t>
  </si>
  <si>
    <t>66060 - 66064</t>
  </si>
  <si>
    <t>14000 - 14011</t>
  </si>
  <si>
    <t>14020 - 14031</t>
  </si>
  <si>
    <t>0,91 m</t>
  </si>
  <si>
    <t>0,70 x 10,05 m</t>
  </si>
  <si>
    <t>1,00 m</t>
  </si>
  <si>
    <t>1,20 x 12,00 m</t>
  </si>
  <si>
    <t>1,30 m</t>
  </si>
  <si>
    <t>1,20 m</t>
  </si>
  <si>
    <t>3,00 x 3,00 m</t>
  </si>
  <si>
    <t>3,00 x 5,20 m</t>
  </si>
  <si>
    <t>30500 - 30503</t>
  </si>
  <si>
    <t>30510 - 30514</t>
  </si>
  <si>
    <t>30520 - 30525</t>
  </si>
  <si>
    <t>91550 - 91563</t>
  </si>
  <si>
    <t>72000 - 72001</t>
  </si>
  <si>
    <t>72010 - 72012</t>
  </si>
  <si>
    <t>72020 - 72039</t>
  </si>
  <si>
    <t>72040 - 72042</t>
  </si>
  <si>
    <t>72050 - 72057</t>
  </si>
  <si>
    <t>30100 - 30101 ; 40001 - 40024</t>
  </si>
  <si>
    <t>40090 - 40106 ; 78000 - 78027</t>
  </si>
  <si>
    <t>1,00 x 10,05 m</t>
  </si>
  <si>
    <t>46550 - 46562</t>
  </si>
  <si>
    <t>47500 - 47504</t>
  </si>
  <si>
    <t>1,23 m</t>
  </si>
  <si>
    <t>87200 - 87214</t>
  </si>
  <si>
    <t>87220 - 87229</t>
  </si>
  <si>
    <t>1,26 m</t>
  </si>
  <si>
    <t>1,37 m</t>
  </si>
  <si>
    <t>1,22 m</t>
  </si>
  <si>
    <t>33540 - 33555</t>
  </si>
  <si>
    <t>42070 - 42081</t>
  </si>
  <si>
    <t>0,90 x 8,50 m</t>
  </si>
  <si>
    <t>29500 - 29507</t>
  </si>
  <si>
    <t>29510 - 29519</t>
  </si>
  <si>
    <t>1,35 m</t>
  </si>
  <si>
    <t>37500 - 37523</t>
  </si>
  <si>
    <t>54160 - 54170</t>
  </si>
  <si>
    <t>0,68 x 16,00 m</t>
  </si>
  <si>
    <t>MO2051 - MO2054</t>
  </si>
  <si>
    <t>MO2061 - MO2064</t>
  </si>
  <si>
    <t>MO2071 - MO2074</t>
  </si>
  <si>
    <t>1,24 m</t>
  </si>
  <si>
    <t>1,19 m</t>
  </si>
  <si>
    <t>MO3000 - MO3001</t>
  </si>
  <si>
    <t>MO3010 - MO3012</t>
  </si>
  <si>
    <t>MO3020 - MO3022</t>
  </si>
  <si>
    <t>MO3030 - MO3032</t>
  </si>
  <si>
    <t>MO3040 - MO3043</t>
  </si>
  <si>
    <t>0,85 m</t>
  </si>
  <si>
    <t>38000 - 38015</t>
  </si>
  <si>
    <t>38150 - 38157</t>
  </si>
  <si>
    <t>80700 - 80712</t>
  </si>
  <si>
    <t>1,40 m</t>
  </si>
  <si>
    <t>50500 - 50520</t>
  </si>
  <si>
    <t>4,80 x 3,00 m</t>
  </si>
  <si>
    <t>31000 - 31039</t>
  </si>
  <si>
    <t>34000 - 34004</t>
  </si>
  <si>
    <t>34100 - 34108</t>
  </si>
  <si>
    <t>75000A - 75005A (re-used Monsoon)</t>
  </si>
  <si>
    <t>75400A - 75407A (re-used Monsoon)</t>
  </si>
  <si>
    <t>1 24 m</t>
  </si>
  <si>
    <t>61500 - 61504</t>
  </si>
  <si>
    <t>61510 - 61514</t>
  </si>
  <si>
    <t>61520 - 61524</t>
  </si>
  <si>
    <t>61530 - 61534</t>
  </si>
  <si>
    <t>28500 - 28502</t>
  </si>
  <si>
    <t>28510 - 28517</t>
  </si>
  <si>
    <t>28520 - 28526</t>
  </si>
  <si>
    <t>1,33 m</t>
  </si>
  <si>
    <t>87000 - 87004</t>
  </si>
  <si>
    <t>15000 - 15014</t>
  </si>
  <si>
    <t>1,14 m</t>
  </si>
  <si>
    <t>28060 - 28066</t>
  </si>
  <si>
    <t>28510 - 28517 (Takara)</t>
  </si>
  <si>
    <t>34500B - 34518A (re-used les Nuances)</t>
  </si>
  <si>
    <t>91500B - 91514B (re-used les Nuances)</t>
  </si>
  <si>
    <t>91551A - 91563B (re-used les Nuances)</t>
  </si>
  <si>
    <t>91600B - 91614B (re-used les Nuances)</t>
  </si>
  <si>
    <t>11140 - 11141</t>
  </si>
  <si>
    <t>34500A - 34517A (re-used les Nuances)</t>
  </si>
  <si>
    <t>91500A - 91515A (re-used les Nuances)</t>
  </si>
  <si>
    <t>91551B - 91563A (re-used les Nuances)</t>
  </si>
  <si>
    <t>50501A ; 50506A ; 50508A ; 50510A ; 50512A ; 50513A ; 50518A</t>
  </si>
  <si>
    <t xml:space="preserve">10 ks </t>
  </si>
  <si>
    <t>balenie</t>
  </si>
  <si>
    <t>67040 - 67056</t>
  </si>
  <si>
    <t>67260 - 67274</t>
  </si>
  <si>
    <t>67160 - 67171</t>
  </si>
  <si>
    <t>32060 - 32080 ; 67120 - 67130</t>
  </si>
  <si>
    <t>67000 - 67016</t>
  </si>
  <si>
    <t>67490 - 67502</t>
  </si>
  <si>
    <t>47100 - 47118</t>
  </si>
  <si>
    <t>51120 ; 51131 ; 67330 - 67341</t>
  </si>
  <si>
    <t>90020 - 90030</t>
  </si>
  <si>
    <t xml:space="preserve">Jednotka </t>
  </si>
  <si>
    <t>1,175 m</t>
  </si>
  <si>
    <t>1,215 m</t>
  </si>
  <si>
    <t>0,914 m</t>
  </si>
  <si>
    <t>1,345 m</t>
  </si>
  <si>
    <t>31540 - 31542</t>
  </si>
  <si>
    <t>1,30 x 12,00 m</t>
  </si>
  <si>
    <t>40040 - 40043</t>
  </si>
  <si>
    <t>18100 - 18111</t>
  </si>
  <si>
    <t>18000 - 18011</t>
  </si>
  <si>
    <t>50150 - 50153</t>
  </si>
  <si>
    <t>40090 - 40106 ; 78000 - 78028</t>
  </si>
  <si>
    <t>SCULPTURA</t>
  </si>
  <si>
    <t>42500 - 42509</t>
  </si>
  <si>
    <t>42520 - 42529</t>
  </si>
  <si>
    <t>42540 - 42551</t>
  </si>
  <si>
    <t>42560 - 42562</t>
  </si>
  <si>
    <t>2,00 x 3,00 m</t>
  </si>
  <si>
    <t>LES THERMES</t>
  </si>
  <si>
    <t>70500 - 70502</t>
  </si>
  <si>
    <t>70510 - 70518</t>
  </si>
  <si>
    <t>70520 - 70535</t>
  </si>
  <si>
    <t>70540 - 70544</t>
  </si>
  <si>
    <t>70550 - 70553</t>
  </si>
  <si>
    <t>0,95 m</t>
  </si>
  <si>
    <t>34500C - 34518B</t>
  </si>
  <si>
    <t>57500A - 57510A</t>
  </si>
  <si>
    <t>57520A - 57530A</t>
  </si>
  <si>
    <t>60500A - 60507A</t>
  </si>
  <si>
    <t>73020A - 73024A</t>
  </si>
  <si>
    <t>73040A - 73044A</t>
  </si>
  <si>
    <t>73060A - 73064A</t>
  </si>
  <si>
    <t>73080B - 73093B</t>
  </si>
  <si>
    <t>91500C - 91516A</t>
  </si>
  <si>
    <t>91550A - 91563C</t>
  </si>
  <si>
    <t>91600C - 91614C</t>
  </si>
  <si>
    <t>MARQUETERIE</t>
  </si>
  <si>
    <t>72700 - 72703</t>
  </si>
  <si>
    <t>72720 - 72723</t>
  </si>
  <si>
    <t>72730 - 72732</t>
  </si>
  <si>
    <t>72760 - 72763</t>
  </si>
  <si>
    <t>72770 - 72771</t>
  </si>
  <si>
    <t>72780 - 72782</t>
  </si>
  <si>
    <t>OBJET</t>
  </si>
  <si>
    <t>44000 - 44004</t>
  </si>
  <si>
    <t>44010 - 44014</t>
  </si>
  <si>
    <t>44020 - 44024</t>
  </si>
  <si>
    <t>44030 - 44034</t>
  </si>
  <si>
    <t>1,20 x 2,98 m</t>
  </si>
  <si>
    <t>97700 - 97702</t>
  </si>
  <si>
    <t>97720 - 97721</t>
  </si>
  <si>
    <t>97710 - 97711</t>
  </si>
  <si>
    <t>2,85 x 2,85 m</t>
  </si>
  <si>
    <t>97690 - 97692</t>
  </si>
  <si>
    <t>97680 - 97682</t>
  </si>
  <si>
    <t>97670 - 97672</t>
  </si>
  <si>
    <t>97660 - 97662</t>
  </si>
  <si>
    <t>MEMENTO MOOOI</t>
  </si>
  <si>
    <t>MO4010 - MO4012</t>
  </si>
  <si>
    <t>MO4020 - MO4022</t>
  </si>
  <si>
    <t>MO4030 - MO4032</t>
  </si>
  <si>
    <t>MO4040 - MO4042</t>
  </si>
  <si>
    <t>MO4050 - MO4052</t>
  </si>
  <si>
    <t>MO4003</t>
  </si>
  <si>
    <t>MO4000 - MO4002</t>
  </si>
  <si>
    <t>0,70 x  10,05 m</t>
  </si>
  <si>
    <t>24500 - 24521</t>
  </si>
  <si>
    <t>30100 - 30107 ; 40004 - 40024 ; 40095 - 40106 ; 78000 - 78028</t>
  </si>
  <si>
    <t>1,30  x  3,10 m</t>
  </si>
  <si>
    <t>Alchemy</t>
  </si>
  <si>
    <t>Mirage</t>
  </si>
  <si>
    <t>Rhapsody</t>
  </si>
  <si>
    <t>49500 - 49501</t>
  </si>
  <si>
    <t xml:space="preserve">67450 - 67454 ; 69180 - 69198 </t>
  </si>
  <si>
    <t>MONSOON 2.0</t>
  </si>
  <si>
    <t xml:space="preserve">26520A - 26526A </t>
  </si>
  <si>
    <t>26530A - 26536A</t>
  </si>
  <si>
    <t>75200A - 75208A</t>
  </si>
  <si>
    <t>10650 - 10654</t>
  </si>
  <si>
    <t>87010 - 87014</t>
  </si>
  <si>
    <t>30100 - 30118 ; 40001 - 40024</t>
  </si>
  <si>
    <t>24000 - 24008</t>
  </si>
  <si>
    <t>24020 - 24028</t>
  </si>
  <si>
    <t>24040 - 24048</t>
  </si>
  <si>
    <t>24060 - 24068</t>
  </si>
  <si>
    <t>24080 - 24088</t>
  </si>
  <si>
    <t>24100 - 24102</t>
  </si>
  <si>
    <t>LES NUANCES - ESSENTIALS</t>
  </si>
  <si>
    <t xml:space="preserve">LES TRICOTS - ESSENTIALS </t>
  </si>
  <si>
    <t xml:space="preserve">MODULAIRE - ESSENTIALS </t>
  </si>
  <si>
    <t xml:space="preserve">PALETTE - ESSENTIALS </t>
  </si>
  <si>
    <t xml:space="preserve">TANGRAM - ESSENTIALS </t>
  </si>
  <si>
    <t xml:space="preserve">TRAVELLERS - ESSENTIALS </t>
  </si>
  <si>
    <t>LES UNIS - FLAMANT</t>
  </si>
  <si>
    <t>SUITE I - FLAMANT</t>
  </si>
  <si>
    <t>SUITE II - FLAMANT</t>
  </si>
  <si>
    <t>SUITE III - VELVET - FLAMANT</t>
  </si>
  <si>
    <t>LES RAYURES - FLAMANT</t>
  </si>
  <si>
    <t>LES MINÉRAUX - FLAMANT</t>
  </si>
  <si>
    <t>LES MEMORIES - FLAMANT</t>
  </si>
  <si>
    <t>CARACTERE - FLAMANT</t>
  </si>
  <si>
    <t>COSTURA - ESSENTIALS</t>
  </si>
  <si>
    <t>L´INVITÉ - ESSENTIALS</t>
  </si>
  <si>
    <t>TEXTURA</t>
  </si>
  <si>
    <t xml:space="preserve">21010A ; 21013A - 21015A ; 21021A </t>
  </si>
  <si>
    <t>21040A ; 21043A - 21046A ; 21048A ; 21051A</t>
  </si>
  <si>
    <t>24500A - 24501A ; 24503A ; 24505A</t>
  </si>
  <si>
    <t xml:space="preserve">24508A ; 24510A - 25411A </t>
  </si>
  <si>
    <t>24514A - 24515A ; 24517A - 24518A ; 24520A</t>
  </si>
  <si>
    <t>27000A - 27001A ; 27004A - 27009A</t>
  </si>
  <si>
    <t>27010A - 27011A ; 27013A ; 27015A</t>
  </si>
  <si>
    <t>31501A ; 31503A ; 31507A - 31509A</t>
  </si>
  <si>
    <t>31510A - 31516A</t>
  </si>
  <si>
    <t>31570A - 31572A ; 31576A - 31577A</t>
  </si>
  <si>
    <t>34100A - 34101A ; 34104A ; 34106 - 34108A</t>
  </si>
  <si>
    <t>40500A - 40501A ; 40503A - 40505A</t>
  </si>
  <si>
    <t>40507A ; 40510A - 40513A</t>
  </si>
  <si>
    <t>40523A - 40526A ; 40528A - 40529A</t>
  </si>
  <si>
    <t>40532A ; 40535A - 40536A</t>
  </si>
  <si>
    <t>40540A - 40542A ; 40545A - 40546A ; 40549A</t>
  </si>
  <si>
    <t>49510A - 49512A ; 49514A - 49515A ; 40517A</t>
  </si>
  <si>
    <t>49519A ; 49520A - 49521A ; 49523A</t>
  </si>
  <si>
    <t>49540A - 49543A ; 49546A - 49548A</t>
  </si>
  <si>
    <t>72020A - 72021A ; 72023A ; 72025A ; 72029A</t>
  </si>
  <si>
    <t>72031A - 72033A ; 72035A ; 72037A ; 72039A</t>
  </si>
  <si>
    <t>72050A - 72057A</t>
  </si>
  <si>
    <t>11530 - 11531</t>
  </si>
  <si>
    <t>33040 - 33049</t>
  </si>
  <si>
    <t>33050 - 33059</t>
  </si>
  <si>
    <t>74060 - 74062</t>
  </si>
  <si>
    <t>74010 - 74014</t>
  </si>
  <si>
    <t>74000 - 74003</t>
  </si>
  <si>
    <t>74020 - 74027</t>
  </si>
  <si>
    <t>48000 - 48002</t>
  </si>
  <si>
    <t>48010 - 48013</t>
  </si>
  <si>
    <t>48020 - 48023</t>
  </si>
  <si>
    <t>48040 - 48046</t>
  </si>
  <si>
    <t>48050 - 48054</t>
  </si>
  <si>
    <t>48060 - 48062</t>
  </si>
  <si>
    <t>48070 - 48073</t>
  </si>
  <si>
    <t xml:space="preserve">KHARGA </t>
  </si>
  <si>
    <t xml:space="preserve">ALAYA </t>
  </si>
  <si>
    <t>ANTIGUA</t>
  </si>
  <si>
    <t>OSMANTHUS</t>
  </si>
  <si>
    <t>54550 - 54554</t>
  </si>
  <si>
    <t>54560 - 54564</t>
  </si>
  <si>
    <t>54500 - 54502</t>
  </si>
  <si>
    <t>0,86 x 3,20 m</t>
  </si>
  <si>
    <t>0,50 x 0,50 m</t>
  </si>
  <si>
    <t>LES FORETS</t>
  </si>
  <si>
    <t>10550 - 10554</t>
  </si>
  <si>
    <t>10500 - 10502</t>
  </si>
  <si>
    <t>67560 - 67566</t>
  </si>
  <si>
    <t>67520 - 67524</t>
  </si>
  <si>
    <t>67510 - 67514</t>
  </si>
  <si>
    <t>67530 - 67534</t>
  </si>
  <si>
    <t>67540 - 67553</t>
  </si>
  <si>
    <t>67570 - 67581</t>
  </si>
  <si>
    <t>LES NATURELS - ESSENTIALS</t>
  </si>
  <si>
    <t>26700 - 26713</t>
  </si>
  <si>
    <t>26720 - 26731</t>
  </si>
  <si>
    <t>26740 - 26751</t>
  </si>
  <si>
    <t>26760 - 26762</t>
  </si>
  <si>
    <t>26770 - 26771</t>
  </si>
  <si>
    <t>METAL X PATINA</t>
  </si>
  <si>
    <t>60100 - 60105</t>
  </si>
  <si>
    <t>60120 - 60125</t>
  </si>
  <si>
    <t>60130 - 60135</t>
  </si>
  <si>
    <t>60140 - 60145</t>
  </si>
  <si>
    <t>85500A - 85508A</t>
  </si>
  <si>
    <t>BABYLON</t>
  </si>
  <si>
    <t>3,50 x 2,70 m</t>
  </si>
  <si>
    <t>97000 - 97003</t>
  </si>
  <si>
    <t>97010 - 97013</t>
  </si>
  <si>
    <t>97020 - 97023</t>
  </si>
  <si>
    <t>97030 - 97033</t>
  </si>
  <si>
    <t>0,90 x 0,70 m</t>
  </si>
  <si>
    <t>1,10 x 0,90 m</t>
  </si>
  <si>
    <t>0,90 x 0,80 m</t>
  </si>
  <si>
    <t>Le Corbusier</t>
  </si>
  <si>
    <t xml:space="preserve">TOTEM </t>
  </si>
  <si>
    <t>18910 - 18917</t>
  </si>
  <si>
    <t>18920 - 18924</t>
  </si>
  <si>
    <t>18930 - 18937</t>
  </si>
  <si>
    <t>18940 - 18947</t>
  </si>
  <si>
    <t>60500B - 60507B</t>
  </si>
  <si>
    <t>18900 - 18902</t>
  </si>
  <si>
    <t xml:space="preserve"> </t>
  </si>
  <si>
    <t>Arcadia</t>
  </si>
  <si>
    <t>Velours</t>
  </si>
  <si>
    <t>67470 - 67471 ; 67481 - 67482</t>
  </si>
  <si>
    <t>67472 - 67480 ; 67483 - 67484</t>
  </si>
  <si>
    <t>75300 - 75310</t>
  </si>
  <si>
    <t>75400 - 75407</t>
  </si>
  <si>
    <t>NEUTRALS - VINYL</t>
  </si>
  <si>
    <t>33050A - 33052A ; 33053 ; 33054 ; 33055A ; 33056 - 33059</t>
  </si>
  <si>
    <t>64520 ; 64521A ; 64522A ; 64523 ; 64524A ; 64525</t>
  </si>
  <si>
    <t>26540A - 26544A ; 75300B ; 75301A ; 75302B ; 75309A ; 75310B</t>
  </si>
  <si>
    <t>NEUTRALS - NON-WOVEN</t>
  </si>
  <si>
    <t>NEUTRALS - CONTRACT VINYL</t>
  </si>
  <si>
    <t>67540A - 67543A ; 67544 ; 67545 ; 67546A ; 67547 - 67553</t>
  </si>
  <si>
    <t>67570A - 67575A ; 67576 - 67581</t>
  </si>
  <si>
    <t>67560A - 67562A ; 67563 - 67566</t>
  </si>
  <si>
    <t>67160A ; 67161A ; 67162 - 67164 ; 67165A ; 67166 - 67171</t>
  </si>
  <si>
    <t>67520 ; 67521 ; 67522A ; 67523A ; 67524</t>
  </si>
  <si>
    <t>67060A ; 67061 ; 67062A ; 67063 ; 67064 ; 67067 ; 67068 ; 67073</t>
  </si>
  <si>
    <t>91550B ; 91551D ; 91552C ; 91553C ; 91554C ; 91555A ; 91556C                91557B ; 91558C ; 91559A ; 91560C ; 91561D ; 91562B ; 91563D</t>
  </si>
  <si>
    <t xml:space="preserve">11500 ; 11501 ; 11502A ; 11503 ; 11504 ; 11505A ; 11506 - 11508                         </t>
  </si>
  <si>
    <t xml:space="preserve">        11519 - 11527         </t>
  </si>
  <si>
    <t xml:space="preserve">  11509A ; 11510 ; 11511 ; 11512A ; 11513 - 11517 ; 11518A                </t>
  </si>
  <si>
    <t xml:space="preserve">24500B ; 24501B ; 24503B ; 24505A ; 24508A ; 24510A ; 24511B  </t>
  </si>
  <si>
    <t>24514A ; 24515A ; 24517B ; 24518A ; 24520B</t>
  </si>
  <si>
    <t xml:space="preserve">31501B ; 31503B ; 31507B ; 31508A ; 31509B ; 31510A                                                          </t>
  </si>
  <si>
    <t>31511A - 31513A ; 31514B ; 31516A</t>
  </si>
  <si>
    <t xml:space="preserve">40500B ; 40501A ; 40503B ; 40504B ; 40505A ; 40507B                                                             </t>
  </si>
  <si>
    <t>40510B - 40513B</t>
  </si>
  <si>
    <t>40535A ; 40536B</t>
  </si>
  <si>
    <t>40520 - 40522 ; 40523B ; 40524A ; 40525B ; 40526A ; 40527</t>
  </si>
  <si>
    <t xml:space="preserve">40528B ; 40529A ; 40530 ; 40531 ; 40532A ; 40533 ; 40534A </t>
  </si>
  <si>
    <t xml:space="preserve">49510B ; 49511B ; 49512A ; 49514A ; 49515B ; 49517A ; 49519A                      </t>
  </si>
  <si>
    <t>49520B ; 49521A ; 49523A</t>
  </si>
  <si>
    <t xml:space="preserve">72020A ; 72021B ; 72023A ; 72025A ; 72029A ; 72031B ; 72032A                </t>
  </si>
  <si>
    <t>72033A ; 72035B ; 72037B ; 72039A</t>
  </si>
  <si>
    <t>72056A ; 72057A</t>
  </si>
  <si>
    <t xml:space="preserve">72050A ; 72051A ; 72052B ; 72053A ; 72054B ; 72055B </t>
  </si>
  <si>
    <t xml:space="preserve">75400C ; 75401C ; 75402A ; 75403B ; 75404B ; 75405A </t>
  </si>
  <si>
    <t>75406A ; 75407B</t>
  </si>
  <si>
    <t xml:space="preserve">24000 - 24003 ; 24004A ; 24005 - 24007 ; 24008A                                                                                                     </t>
  </si>
  <si>
    <t>24020A ; 24021 - 24025 ; 24026A ; 24027 ; 24028A</t>
  </si>
  <si>
    <t>40005A ; 40006 ; 40007 ; 40008A ; 40009 - 40011 ; 40013 - 40016</t>
  </si>
  <si>
    <t>40017A ; 40018A ; 40019 ; 40020 ; 40022 - 40024 ; 40090 - 40099</t>
  </si>
  <si>
    <t>40100 - 40104 ; 40106A ; 78000A ; 78001A ; 78002A ; 78003</t>
  </si>
  <si>
    <t xml:space="preserve">30100 - 30106 ; 30107A ; 30108 ; 40001 - 40003 ; 40004A                                                                                                                                                 </t>
  </si>
  <si>
    <t>78004 ; 78005A ; 78006A ; 78007A ; 78008A ; 78009 - 78028</t>
  </si>
  <si>
    <t>73080B ; 73081B ; 73082C - 78085C ; 73086B ; 73087B</t>
  </si>
  <si>
    <t>73088C - 73089C ; 73090B - 73093B</t>
  </si>
  <si>
    <t>91500D ; 91501D ; 91502B ; 91503D ; 91504B ; 91505B ; 91506D</t>
  </si>
  <si>
    <t xml:space="preserve"> 91514C ; 91515C ; 91516B </t>
  </si>
  <si>
    <t>91507B ; 91508D ; 91509C ; 91510C ; 91511D ; 91512A ; 91513B</t>
  </si>
  <si>
    <t>91600D ; 91601C ; 91602B ; 91603D ; 91604D ; 91605A ; 91606C</t>
  </si>
  <si>
    <t xml:space="preserve">91607C ; 91608C ; 91609C ; 91610C ; 91611C ; 91612D ; 91613C </t>
  </si>
  <si>
    <t>91614D</t>
  </si>
  <si>
    <t xml:space="preserve">32076A ; 32077A ; 32078 - 32080 ; 67120A - 67124A ; 67125  67127 </t>
  </si>
  <si>
    <t>67128 ; 67129A ; 67130</t>
  </si>
  <si>
    <t xml:space="preserve">32060 ; 32062 ; 32063 ; 32066 ; 32067 ; 32069 ; 32071 - 32073 </t>
  </si>
  <si>
    <t>67450A ; 67453 ; 67454 ; 69180A - 69183A ; 69184 - 69188</t>
  </si>
  <si>
    <t xml:space="preserve"> 69189A ; 69190A ; 69191 ; 69192A - 69194A ; 69195 - 69196</t>
  </si>
  <si>
    <t xml:space="preserve">  67007A ; 67008 - 67010 ; 67016</t>
  </si>
  <si>
    <t>67000A ; 67001 ; 67002A ; 67003A ; 67004 ; 67005A ; 67006</t>
  </si>
  <si>
    <t>67040A - 67042A ; 67043 ; 67044A ; 67045 ; 67046A</t>
  </si>
  <si>
    <t>67049 - 67051 ; 67054 ; 67055</t>
  </si>
  <si>
    <t>BOUTIQUE</t>
  </si>
  <si>
    <t>31520 - 31524</t>
  </si>
  <si>
    <t>90500 - 90503</t>
  </si>
  <si>
    <t>90510 - 90511</t>
  </si>
  <si>
    <t>3,20 x 3,30 m</t>
  </si>
  <si>
    <t>90515 - 90517</t>
  </si>
  <si>
    <t>90520 - 90525</t>
  </si>
  <si>
    <t>90530 - 90539</t>
  </si>
  <si>
    <t>90550 - 90559</t>
  </si>
  <si>
    <t>90590 - 90595</t>
  </si>
  <si>
    <t>KANSO</t>
  </si>
  <si>
    <t>72500 - 72504</t>
  </si>
  <si>
    <t>72510 - 72514</t>
  </si>
  <si>
    <t>72520 - 72524</t>
  </si>
  <si>
    <t>72530 - 72534</t>
  </si>
  <si>
    <t>LANAI</t>
  </si>
  <si>
    <t>81500 - 81507</t>
  </si>
  <si>
    <t>81510 - 81519</t>
  </si>
  <si>
    <t>81530 - 81537</t>
  </si>
  <si>
    <t>81540 - 81549</t>
  </si>
  <si>
    <t>81560 - 81567</t>
  </si>
  <si>
    <t>LE COUTURIER</t>
  </si>
  <si>
    <t>58500 - 58502</t>
  </si>
  <si>
    <t>58510 - 58512</t>
  </si>
  <si>
    <t>58520 - 58526</t>
  </si>
  <si>
    <t>1,28 m</t>
  </si>
  <si>
    <t>1,36 m</t>
  </si>
  <si>
    <t>58535 - 58537</t>
  </si>
  <si>
    <t>WILD SILK</t>
  </si>
  <si>
    <t>86500 - 86509</t>
  </si>
  <si>
    <t>67590 - 67596</t>
  </si>
  <si>
    <t>67680 - 67691</t>
  </si>
  <si>
    <t>67650 - 67655</t>
  </si>
  <si>
    <t>67100A ; 67102A ; 67104A - 67106A ; 67109A</t>
  </si>
  <si>
    <t>67620 - 67624</t>
  </si>
  <si>
    <t>67610 - 67617</t>
  </si>
  <si>
    <t>47253A ; 47254A ; 47258A ; 47260A ; 47261A              47264A ; 47265A ; 47269A ; 67700 - 67705</t>
  </si>
  <si>
    <t>67060B ; 67061A ; 67062B ; 67063A ; 67073A</t>
  </si>
  <si>
    <t>67640 - 67647</t>
  </si>
  <si>
    <t>67630 - 67636</t>
  </si>
  <si>
    <t>67600 - 67607</t>
  </si>
  <si>
    <t>67660 - 67671</t>
  </si>
  <si>
    <t>Atelier</t>
  </si>
  <si>
    <t>MOOOI - Green House</t>
  </si>
  <si>
    <t>MO5000 - MO5001</t>
  </si>
  <si>
    <t>MO5002</t>
  </si>
  <si>
    <t>MO5010 - MO5012</t>
  </si>
  <si>
    <t>MO5020 - MO5022</t>
  </si>
  <si>
    <t>MO5030 - MO5033</t>
  </si>
  <si>
    <t>MO5040</t>
  </si>
  <si>
    <t>MO5041 - MO5043</t>
  </si>
  <si>
    <t>MO5050 - MO5052 ; MO5055 - MO5057</t>
  </si>
  <si>
    <t>MO5060 - MO5061</t>
  </si>
  <si>
    <t>1,27 m</t>
  </si>
  <si>
    <t>(3,00 x 1,20 m)</t>
  </si>
  <si>
    <t>59590 - 59592</t>
  </si>
  <si>
    <t>3,90 x 3,00 m</t>
  </si>
  <si>
    <t>PAMPAS</t>
  </si>
  <si>
    <t>73560 - 73563</t>
  </si>
  <si>
    <t>59640 - 59642</t>
  </si>
  <si>
    <t>2,04 x 3,00 m</t>
  </si>
  <si>
    <t>ALL NATURALS</t>
  </si>
  <si>
    <t>14001A - 14003A , 14005A , 14009A</t>
  </si>
  <si>
    <t>14010A - 14011A</t>
  </si>
  <si>
    <t>14020A - 14021A , 14024A , 14027A , 14029A</t>
  </si>
  <si>
    <t>14031A</t>
  </si>
  <si>
    <t>22060A - 22064A , 22067A</t>
  </si>
  <si>
    <t>28060A , 28062A - 28063A , 28065A - 28066A</t>
  </si>
  <si>
    <t>40303A - 40304A , 40309A</t>
  </si>
  <si>
    <t>40310A , 40312A , 40315A</t>
  </si>
  <si>
    <t>40320A - 40322A</t>
  </si>
  <si>
    <t>40330A - 40331A , 40333A</t>
  </si>
  <si>
    <t>40350A - 40355A</t>
  </si>
  <si>
    <t>42070B , 42074B - 42075B , 42079B ,  42081B</t>
  </si>
  <si>
    <t>46550A - 46552A , 46554A - 46556A , 46561A</t>
  </si>
  <si>
    <t>48020A - 48023A</t>
  </si>
  <si>
    <t>48040A - 48046A</t>
  </si>
  <si>
    <t>48070A - 48073A</t>
  </si>
  <si>
    <t>48550A - 48551A , 48553A</t>
  </si>
  <si>
    <t>48561A - 48562A , 48564A</t>
  </si>
  <si>
    <t>54540A - 54541A</t>
  </si>
  <si>
    <t>54550A - 54554A</t>
  </si>
  <si>
    <t>72740A - 72749A</t>
  </si>
  <si>
    <t>72750A - 72755A</t>
  </si>
  <si>
    <t>80700C - 80709C</t>
  </si>
  <si>
    <t>80710C - 80712C</t>
  </si>
  <si>
    <t>85530A - 85534A</t>
  </si>
  <si>
    <t>85540A - 85541A</t>
  </si>
  <si>
    <t>87200A - 87201A , 87203A - 87205A , 87207A - 87209A</t>
  </si>
  <si>
    <t>87210A , 87212A , 87214A</t>
  </si>
  <si>
    <t>90530A - 90534A</t>
  </si>
  <si>
    <t>The Linen Collection</t>
  </si>
  <si>
    <t>Vanguard</t>
  </si>
  <si>
    <t>WASHED LINEN - ESSENTIALS</t>
  </si>
  <si>
    <t>54531A - 54533A , 54537A</t>
  </si>
  <si>
    <t>Amazone 2</t>
  </si>
  <si>
    <t>Flavor Paper</t>
  </si>
  <si>
    <t>Signature</t>
  </si>
  <si>
    <t>Skončené od 31.12.2024</t>
  </si>
  <si>
    <t xml:space="preserve">75200 - 75208 </t>
  </si>
  <si>
    <t>EMBLEME</t>
  </si>
  <si>
    <t>UNDER THE SYCAMORE TREE</t>
  </si>
  <si>
    <t>PRISTINE</t>
  </si>
  <si>
    <t>COTI</t>
  </si>
  <si>
    <t>JOIE</t>
  </si>
  <si>
    <t>CLOUD</t>
  </si>
  <si>
    <t>PYXIS</t>
  </si>
  <si>
    <t>IMPASTO</t>
  </si>
  <si>
    <t>30820 - 30821</t>
  </si>
  <si>
    <t>23522A - 23527A</t>
  </si>
  <si>
    <t>30800 - 30804</t>
  </si>
  <si>
    <t>30810 - 30811</t>
  </si>
  <si>
    <t>30830 - 30833</t>
  </si>
  <si>
    <t>38000A - 38015A</t>
  </si>
  <si>
    <t>60100A - 60104A</t>
  </si>
  <si>
    <t>Novinka 2025</t>
  </si>
  <si>
    <t>HONORÉ FLAMANT</t>
  </si>
  <si>
    <t>LIN</t>
  </si>
  <si>
    <t>LIN NORMANDIE</t>
  </si>
  <si>
    <t>TERRE DE LIN</t>
  </si>
  <si>
    <t>78200 - 78234</t>
  </si>
  <si>
    <t>78250 - 78281</t>
  </si>
  <si>
    <t>ICARUS</t>
  </si>
  <si>
    <t>ARMALU - PANORAMIQUE</t>
  </si>
  <si>
    <t>TELAIO</t>
  </si>
  <si>
    <t>PENUMBRA</t>
  </si>
  <si>
    <t>INDOMITO</t>
  </si>
  <si>
    <t>ALATA</t>
  </si>
  <si>
    <t>LUSTER</t>
  </si>
  <si>
    <t>PERULA</t>
  </si>
  <si>
    <t>LUCEA</t>
  </si>
  <si>
    <t>ABALONE</t>
  </si>
  <si>
    <t>CORNICE</t>
  </si>
  <si>
    <t>70300 - 70303</t>
  </si>
  <si>
    <t>70310 - 70313</t>
  </si>
  <si>
    <t>70320 - 70323</t>
  </si>
  <si>
    <t>70330 - 70333</t>
  </si>
  <si>
    <t>MARQUESA</t>
  </si>
  <si>
    <t>NOBLE</t>
  </si>
  <si>
    <t>FENUA</t>
  </si>
  <si>
    <t>ATUONA</t>
  </si>
  <si>
    <t>CYPERUS</t>
  </si>
  <si>
    <t>MIRO</t>
  </si>
  <si>
    <t>TAIO</t>
  </si>
  <si>
    <t>DETOUR</t>
  </si>
  <si>
    <t>BISEAU</t>
  </si>
  <si>
    <t>LINE</t>
  </si>
  <si>
    <t>OPTIQUE</t>
  </si>
  <si>
    <t>MELAKY</t>
  </si>
  <si>
    <t>ALBA</t>
  </si>
  <si>
    <t>RUBRA</t>
  </si>
  <si>
    <t>FARINI</t>
  </si>
  <si>
    <t>TANA</t>
  </si>
  <si>
    <t>MANDRAVA</t>
  </si>
  <si>
    <t>TALI</t>
  </si>
  <si>
    <t>SARANA</t>
  </si>
  <si>
    <t>TAMBA</t>
  </si>
  <si>
    <t>STRELITZIA</t>
  </si>
  <si>
    <t>EDGE</t>
  </si>
  <si>
    <t>ATLAS</t>
  </si>
  <si>
    <t>TERRA</t>
  </si>
  <si>
    <t>CHIMU</t>
  </si>
  <si>
    <t>ARCANE</t>
  </si>
  <si>
    <t>CARVATO</t>
  </si>
  <si>
    <t>ARCILLA</t>
  </si>
  <si>
    <t xml:space="preserve"> 1,20 m</t>
  </si>
  <si>
    <t>18202A - 18213A; 30107B; 40004B - 40106B; 59301A - 59321A; 78000B - 78052</t>
  </si>
  <si>
    <t>0,86 x 7,20 m</t>
  </si>
  <si>
    <t>15710 - 15715</t>
  </si>
  <si>
    <t xml:space="preserve">15750 - 15751 </t>
  </si>
  <si>
    <t>15700 - 15704</t>
  </si>
  <si>
    <t>15740 - 15745</t>
  </si>
  <si>
    <t>15720 - 15730</t>
  </si>
  <si>
    <t>dlaždice</t>
  </si>
  <si>
    <t>28511A - 28515A; 31750 - 31756</t>
  </si>
  <si>
    <t>0,93 m</t>
  </si>
  <si>
    <t>31720 - 31724</t>
  </si>
  <si>
    <t xml:space="preserve"> 31730 - 31734</t>
  </si>
  <si>
    <t>31700 - 31703</t>
  </si>
  <si>
    <t>31740 - 31741</t>
  </si>
  <si>
    <t>0,9 x 9,00 m</t>
  </si>
  <si>
    <t>31710 - 31716</t>
  </si>
  <si>
    <t>40700 - 40705</t>
  </si>
  <si>
    <t>40710 - 40711</t>
  </si>
  <si>
    <t>0,89 m</t>
  </si>
  <si>
    <t>40720 - 40729</t>
  </si>
  <si>
    <t>40740 - 40748</t>
  </si>
  <si>
    <t>40760 - 40761</t>
  </si>
  <si>
    <t>60700 - 60711</t>
  </si>
  <si>
    <t>60780 - 60781</t>
  </si>
  <si>
    <t>64521B - 64524B</t>
  </si>
  <si>
    <t>60740 - 60751</t>
  </si>
  <si>
    <t>60720 - 60731</t>
  </si>
  <si>
    <t>23910 - 23914</t>
  </si>
  <si>
    <t>23930 - 23934</t>
  </si>
  <si>
    <t>23920 - 23924</t>
  </si>
  <si>
    <t>23900 - 23904</t>
  </si>
  <si>
    <t>Amaranth</t>
  </si>
  <si>
    <t>Batouri</t>
  </si>
  <si>
    <t>Belgian Quartz</t>
  </si>
  <si>
    <t>Cohiba</t>
  </si>
  <si>
    <t>Crono</t>
  </si>
  <si>
    <t>Jutex</t>
  </si>
  <si>
    <t>Mistral</t>
  </si>
  <si>
    <t>Moire Sauvage</t>
  </si>
  <si>
    <t>Nova</t>
  </si>
  <si>
    <t>Online</t>
  </si>
  <si>
    <t>Sablon</t>
  </si>
  <si>
    <t>Tarragon</t>
  </si>
  <si>
    <t>Arundo</t>
  </si>
  <si>
    <t>Bolga</t>
  </si>
  <si>
    <t>Bouclette</t>
  </si>
  <si>
    <t>Flemish Flax</t>
  </si>
  <si>
    <t>Madagascar</t>
  </si>
  <si>
    <t>Mercury</t>
  </si>
  <si>
    <t>Muga Silk</t>
  </si>
  <si>
    <t>Sand Waves</t>
  </si>
  <si>
    <t>67740 - 67753</t>
  </si>
  <si>
    <t>67760 - 67768</t>
  </si>
  <si>
    <t>Neutrals</t>
  </si>
  <si>
    <t>MERINO</t>
  </si>
  <si>
    <t>LANA</t>
  </si>
  <si>
    <t>MONTAGNA</t>
  </si>
  <si>
    <t>OVILLO</t>
  </si>
  <si>
    <t>63500 - 63512</t>
  </si>
  <si>
    <t>63520 - 63531</t>
  </si>
  <si>
    <t>63540 - 63554</t>
  </si>
  <si>
    <t>67800 - 67808</t>
  </si>
  <si>
    <t>67770 - 67781</t>
  </si>
  <si>
    <t>67720 - 67737</t>
  </si>
  <si>
    <t>67790 - 67795</t>
  </si>
  <si>
    <t>67710 - 67716</t>
  </si>
  <si>
    <t>67810 - 67820</t>
  </si>
  <si>
    <t>BANYAN - PANORAMIQUE</t>
  </si>
  <si>
    <t>SARANDA</t>
  </si>
  <si>
    <t>KATAN SILK</t>
  </si>
  <si>
    <t>11500 - 11527</t>
  </si>
  <si>
    <t>11540 - 11541</t>
  </si>
  <si>
    <t>MANALI</t>
  </si>
  <si>
    <t>11550  - 11551</t>
  </si>
  <si>
    <t>TROPICALI</t>
  </si>
  <si>
    <t>33000 - 33003</t>
  </si>
  <si>
    <t>33010 - 33012</t>
  </si>
  <si>
    <t>STAGIONATO</t>
  </si>
  <si>
    <t>TINTURA</t>
  </si>
  <si>
    <t>PENTAGONO</t>
  </si>
  <si>
    <t>RITORTO</t>
  </si>
  <si>
    <t>33020 - 33033</t>
  </si>
  <si>
    <t>DRIFT</t>
  </si>
  <si>
    <t>FRINGE</t>
  </si>
  <si>
    <t>TWILL</t>
  </si>
  <si>
    <t>BANDEAU</t>
  </si>
  <si>
    <t>SHIMMER</t>
  </si>
  <si>
    <t>FRACTION</t>
  </si>
  <si>
    <t>40360 - 40362</t>
  </si>
  <si>
    <t>40330 - 40333</t>
  </si>
  <si>
    <t>MARSH</t>
  </si>
  <si>
    <t>GAZELLE</t>
  </si>
  <si>
    <t>GLADE</t>
  </si>
  <si>
    <t>FLAMINGO</t>
  </si>
  <si>
    <t>SHIELD</t>
  </si>
  <si>
    <t>WEAVE</t>
  </si>
  <si>
    <t>31570 - 31578</t>
  </si>
  <si>
    <t>31550 - 31556</t>
  </si>
  <si>
    <t>BETWEEN RIVERS - PANORAMIQUE</t>
  </si>
  <si>
    <t>TERRACOTTA</t>
  </si>
  <si>
    <t>MEDJOUL</t>
  </si>
  <si>
    <t>ADOBE</t>
  </si>
  <si>
    <t>PANORAMIQUE</t>
  </si>
  <si>
    <t>FUGA</t>
  </si>
  <si>
    <t>CALAYAN</t>
  </si>
  <si>
    <t>MINDORO</t>
  </si>
  <si>
    <t>90040 - 90050</t>
  </si>
  <si>
    <t>90000 - 90010</t>
  </si>
  <si>
    <t>FIELDS</t>
  </si>
  <si>
    <t>90060 - 90062; 90064 - 90065</t>
  </si>
  <si>
    <t>SUNBURST - PANORAMIQUE</t>
  </si>
  <si>
    <t>GILDED HERITAGE</t>
  </si>
  <si>
    <t>RIVERBANK</t>
  </si>
  <si>
    <t>GLOWING PATINA</t>
  </si>
  <si>
    <t>AGAVE</t>
  </si>
  <si>
    <t>CANYON</t>
  </si>
  <si>
    <t>ALENTEJO CORK</t>
  </si>
  <si>
    <t>SHERWOOD - PANORAMIQUE</t>
  </si>
  <si>
    <t>BRUSHED SUEDE</t>
  </si>
  <si>
    <t>59600 - 59624</t>
  </si>
  <si>
    <t xml:space="preserve">BRUSHED SUEDE - </t>
  </si>
  <si>
    <t>ESSENTIALS</t>
  </si>
  <si>
    <t>ARADO</t>
  </si>
  <si>
    <t>SHIBAM</t>
  </si>
  <si>
    <t>66010 - 66014</t>
  </si>
  <si>
    <t>66000 - 66004</t>
  </si>
  <si>
    <t>EMAILLE</t>
  </si>
  <si>
    <t>ESCAMA</t>
  </si>
  <si>
    <t>LUSTRO</t>
  </si>
  <si>
    <t>TWINE</t>
  </si>
  <si>
    <t>LINEA</t>
  </si>
  <si>
    <t>66070 - 66074</t>
  </si>
  <si>
    <t>54040A - 54041A; 54043A - 54044A</t>
  </si>
  <si>
    <t>CRAFT</t>
  </si>
  <si>
    <t>COMBO</t>
  </si>
  <si>
    <t>STRING</t>
  </si>
  <si>
    <t>48540 - 48545</t>
  </si>
  <si>
    <t>48530 - 48534</t>
  </si>
  <si>
    <t>PAPYRUS</t>
  </si>
  <si>
    <t>RAPHIA</t>
  </si>
  <si>
    <t>48560 - 48564</t>
  </si>
  <si>
    <t>48550 - 48553</t>
  </si>
  <si>
    <t>CAMAGO</t>
  </si>
  <si>
    <t>CASALIAN</t>
  </si>
  <si>
    <t>URBAN</t>
  </si>
  <si>
    <t>TELA</t>
  </si>
  <si>
    <t>MANCHAS</t>
  </si>
  <si>
    <t>BOJAGI</t>
  </si>
  <si>
    <t>GABARIT</t>
  </si>
  <si>
    <t>BOTANIS</t>
  </si>
  <si>
    <t>LOTUS</t>
  </si>
  <si>
    <t>PEACOCK</t>
  </si>
  <si>
    <t>13510 - 13512</t>
  </si>
  <si>
    <t>GROVE</t>
  </si>
  <si>
    <t>13520 - 13522</t>
  </si>
  <si>
    <t>LANGUR</t>
  </si>
  <si>
    <t>DELIGHT</t>
  </si>
  <si>
    <t>13540 - 13542</t>
  </si>
  <si>
    <t>13530 - 13532</t>
  </si>
  <si>
    <t>EUPHORIA</t>
  </si>
  <si>
    <t>13550 - 13552</t>
  </si>
  <si>
    <t>SCENERY</t>
  </si>
  <si>
    <t>13560 - 13562</t>
  </si>
  <si>
    <t>ARCADIA</t>
  </si>
  <si>
    <t>13570 - 13572</t>
  </si>
  <si>
    <t>13500 - 13502</t>
  </si>
  <si>
    <t>CANVAS</t>
  </si>
  <si>
    <t>PURO</t>
  </si>
  <si>
    <t>27000; 27003; 27004; 27006; 27009; 27011; 27015</t>
  </si>
  <si>
    <t>31501; 31503; 31504; 31505; 31508; 31509; 31513; 31514</t>
  </si>
  <si>
    <t>FLEX</t>
  </si>
  <si>
    <t>CHARM</t>
  </si>
  <si>
    <t>SELECT</t>
  </si>
  <si>
    <t>SILK ROAD GARDEN - PANORAMIQUE</t>
  </si>
  <si>
    <t>JAVA</t>
  </si>
  <si>
    <t>TASAR</t>
  </si>
  <si>
    <t>SUMATRA</t>
  </si>
  <si>
    <t>ERI</t>
  </si>
  <si>
    <t>27000 - 27018</t>
  </si>
  <si>
    <t>DECORATA</t>
  </si>
  <si>
    <t>MODULO</t>
  </si>
  <si>
    <t>27030 - 27045</t>
  </si>
  <si>
    <t>ARCUS</t>
  </si>
  <si>
    <t>27020 - 27022</t>
  </si>
  <si>
    <t>FORMA</t>
  </si>
  <si>
    <t>PYRAMID</t>
  </si>
  <si>
    <t>SQUARED</t>
  </si>
  <si>
    <t>26510 - 26516</t>
  </si>
  <si>
    <t>ARROW</t>
  </si>
  <si>
    <t>26520 - 26526</t>
  </si>
  <si>
    <t>SYMBOL</t>
  </si>
  <si>
    <t>26530 - 26536</t>
  </si>
  <si>
    <t>FACET</t>
  </si>
  <si>
    <t>26540 - 26544</t>
  </si>
  <si>
    <t>POLYGON</t>
  </si>
  <si>
    <t>26550 - 26553</t>
  </si>
  <si>
    <t>TRAPEZIUM</t>
  </si>
  <si>
    <t>26560 - 26566</t>
  </si>
  <si>
    <t>26500 - 26503</t>
  </si>
  <si>
    <t>EMPERADOR</t>
  </si>
  <si>
    <t>FIORI ANTICHI</t>
  </si>
  <si>
    <t>TIGRIS</t>
  </si>
  <si>
    <t>49570 - 49571</t>
  </si>
  <si>
    <t>49560 - 49561</t>
  </si>
  <si>
    <t>NONGO</t>
  </si>
  <si>
    <t>JANELA</t>
  </si>
  <si>
    <t>CUADRO</t>
  </si>
  <si>
    <t>49540 - 49548</t>
  </si>
  <si>
    <t>ONDAS</t>
  </si>
  <si>
    <t xml:space="preserve">49550 - 49552 </t>
  </si>
  <si>
    <t>49510 - 49524</t>
  </si>
  <si>
    <t>49530 - 49533</t>
  </si>
  <si>
    <t>CUBE</t>
  </si>
  <si>
    <t>LEAF</t>
  </si>
  <si>
    <t>SCALE</t>
  </si>
  <si>
    <t>LATUS</t>
  </si>
  <si>
    <t>PLATINUM</t>
  </si>
  <si>
    <t>SHAGREEN</t>
  </si>
  <si>
    <t>WAFFLE WEAVE</t>
  </si>
  <si>
    <t>RATTAN</t>
  </si>
  <si>
    <t>CURVE</t>
  </si>
  <si>
    <t>SYMBIOSIS</t>
  </si>
  <si>
    <t>MIX</t>
  </si>
  <si>
    <t>UNO</t>
  </si>
  <si>
    <t>DIAGONAL</t>
  </si>
  <si>
    <t>46600 - 46603</t>
  </si>
  <si>
    <t>46500 - 46503</t>
  </si>
  <si>
    <t>TEMPER</t>
  </si>
  <si>
    <t>34500 - 34518</t>
  </si>
  <si>
    <t>SHIVER</t>
  </si>
  <si>
    <t>VANITY</t>
  </si>
  <si>
    <t>BLAST</t>
  </si>
  <si>
    <t>34580 - 34582</t>
  </si>
  <si>
    <t>34560 - 34563</t>
  </si>
  <si>
    <t>NERVE</t>
  </si>
  <si>
    <t>34600 - 34603</t>
  </si>
  <si>
    <t>MOXIE</t>
  </si>
  <si>
    <t>34620 - 34623</t>
  </si>
  <si>
    <t>34540 - 34544</t>
  </si>
  <si>
    <t>GROW</t>
  </si>
  <si>
    <t>SWING</t>
  </si>
  <si>
    <t>34660 - 34662</t>
  </si>
  <si>
    <t>34640 - 34642</t>
  </si>
  <si>
    <t>FEUILLAGE</t>
  </si>
  <si>
    <t>ROSACE</t>
  </si>
  <si>
    <t>CAISSON</t>
  </si>
  <si>
    <t>DUPION</t>
  </si>
  <si>
    <t>ORIGAMI</t>
  </si>
  <si>
    <t>KOI</t>
  </si>
  <si>
    <t>KIMONO</t>
  </si>
  <si>
    <t>87240 - 87242</t>
  </si>
  <si>
    <t>KATIA SILK</t>
  </si>
  <si>
    <t>PURE SILK</t>
  </si>
  <si>
    <t>GHICHA SILK</t>
  </si>
  <si>
    <t>86520 - 86537</t>
  </si>
  <si>
    <t>86540 - 86557</t>
  </si>
  <si>
    <t>GRANT</t>
  </si>
  <si>
    <t>EDEN</t>
  </si>
  <si>
    <t>28010 - 28012</t>
  </si>
  <si>
    <t>GALLOP</t>
  </si>
  <si>
    <t>28020 - 28024</t>
  </si>
  <si>
    <t>28000 - 28002</t>
  </si>
  <si>
    <t>EVORA</t>
  </si>
  <si>
    <t>DELUXE</t>
  </si>
  <si>
    <t>28040 - 28045</t>
  </si>
  <si>
    <t>SECTION</t>
  </si>
  <si>
    <t>28050 - 28054</t>
  </si>
  <si>
    <t>28030 - 28039</t>
  </si>
  <si>
    <t>FEROX</t>
  </si>
  <si>
    <t>GRANDEUR - PANORAMIQUE</t>
  </si>
  <si>
    <t>CASSETTA</t>
  </si>
  <si>
    <t>MANOIR - PANORAMIQUE</t>
  </si>
  <si>
    <t>PANTHEON</t>
  </si>
  <si>
    <t>YUGEN</t>
  </si>
  <si>
    <t>IKI</t>
  </si>
  <si>
    <t>ANICCA</t>
  </si>
  <si>
    <t>SHIBUMI</t>
  </si>
  <si>
    <t>KAILUA</t>
  </si>
  <si>
    <t>MAUNA</t>
  </si>
  <si>
    <t>MAUI</t>
  </si>
  <si>
    <t>PUNA</t>
  </si>
  <si>
    <t>KONA</t>
  </si>
  <si>
    <t>DOTS</t>
  </si>
  <si>
    <t>TINTO</t>
  </si>
  <si>
    <t>DIORE</t>
  </si>
  <si>
    <t>INFINI</t>
  </si>
  <si>
    <t>ECLAT</t>
  </si>
  <si>
    <t>TRESSE</t>
  </si>
  <si>
    <t>AJOURA</t>
  </si>
  <si>
    <t>RUBAN</t>
  </si>
  <si>
    <t>STELLAR</t>
  </si>
  <si>
    <t>CHALK STONE</t>
  </si>
  <si>
    <t>ALEPINE</t>
  </si>
  <si>
    <t>QUILT</t>
  </si>
  <si>
    <t>ZERZURA - PANORAMIQUE</t>
  </si>
  <si>
    <t>MOIRE</t>
  </si>
  <si>
    <t>15000A - 15001A; 15008A; 15011A - 15012A</t>
  </si>
  <si>
    <t>BARKHAN</t>
  </si>
  <si>
    <t>ATACAMA</t>
  </si>
  <si>
    <t>TENERE</t>
  </si>
  <si>
    <t>GOBI</t>
  </si>
  <si>
    <t>74040 - 74042</t>
  </si>
  <si>
    <t>74030 - 74034</t>
  </si>
  <si>
    <t>BAYUDA</t>
  </si>
  <si>
    <t>LA DERIVE</t>
  </si>
  <si>
    <t>MAJESTO</t>
  </si>
  <si>
    <t>FRANGES</t>
  </si>
  <si>
    <t>LA PERLE</t>
  </si>
  <si>
    <t>PAPILLON</t>
  </si>
  <si>
    <t>58540 - 58554</t>
  </si>
  <si>
    <t>RECTANGLE</t>
  </si>
  <si>
    <t>MONTAGE</t>
  </si>
  <si>
    <t>33520 - 33533</t>
  </si>
  <si>
    <t>33500 - 33513</t>
  </si>
  <si>
    <t>ASPECT</t>
  </si>
  <si>
    <t>REVERIE TROPICALE - PANORAMIQUE</t>
  </si>
  <si>
    <t>VERDURE</t>
  </si>
  <si>
    <t>LE SISAL</t>
  </si>
  <si>
    <t>LA PRAIRIE</t>
  </si>
  <si>
    <t>LA RAPHIA TISSE</t>
  </si>
  <si>
    <t>CHANDERI</t>
  </si>
  <si>
    <t>NELSON</t>
  </si>
  <si>
    <t>GRANVILLE</t>
  </si>
  <si>
    <t>91600 - 91614</t>
  </si>
  <si>
    <t>91500 - 91516</t>
  </si>
  <si>
    <t>SATURNIA</t>
  </si>
  <si>
    <t>MOSAICO</t>
  </si>
  <si>
    <t>STUCCO</t>
  </si>
  <si>
    <t>ORIZZONTE</t>
  </si>
  <si>
    <t>TESSERA</t>
  </si>
  <si>
    <t>LIGNES</t>
  </si>
  <si>
    <t>GIOCO</t>
  </si>
  <si>
    <t>40520 - 40536</t>
  </si>
  <si>
    <t>ASPERO</t>
  </si>
  <si>
    <t>40540 - 40549</t>
  </si>
  <si>
    <t>40500 - 40513</t>
  </si>
  <si>
    <t>CHINTZ</t>
  </si>
  <si>
    <t>BOUCLE</t>
  </si>
  <si>
    <t>SERGE</t>
  </si>
  <si>
    <t>CASHMERE</t>
  </si>
  <si>
    <t>TULLE</t>
  </si>
  <si>
    <t>WINGS</t>
  </si>
  <si>
    <t>AXEDO</t>
  </si>
  <si>
    <t>CANOPY</t>
  </si>
  <si>
    <t>42020 - 42025</t>
  </si>
  <si>
    <t>HIVE</t>
  </si>
  <si>
    <t>42030 - 42036</t>
  </si>
  <si>
    <t>HOVER</t>
  </si>
  <si>
    <t>42040 - 42042</t>
  </si>
  <si>
    <t>42000 - 42003</t>
  </si>
  <si>
    <t>ROOTS</t>
  </si>
  <si>
    <t>42050 - 42057</t>
  </si>
  <si>
    <t>42010 - 42015</t>
  </si>
  <si>
    <t>SCOPE</t>
  </si>
  <si>
    <t>TINNEROY</t>
  </si>
  <si>
    <t>CORDUROY</t>
  </si>
  <si>
    <t>TROPICALIA</t>
  </si>
  <si>
    <t>WILDFLOWER</t>
  </si>
  <si>
    <t>29540 - 29541</t>
  </si>
  <si>
    <t>29530 - 29531</t>
  </si>
  <si>
    <t>37502A - 37510A; 37512A - 37513A; 37519A                                                           37522A - 37523A</t>
  </si>
  <si>
    <t>BOTANIC</t>
  </si>
  <si>
    <t>SPIRAL</t>
  </si>
  <si>
    <t>64510 - 64512</t>
  </si>
  <si>
    <t xml:space="preserve">64520 - 64525 </t>
  </si>
  <si>
    <t>64500 - 64505</t>
  </si>
  <si>
    <t>FLORE</t>
  </si>
  <si>
    <t>64540 - 64544</t>
  </si>
  <si>
    <t>64530 - 64535</t>
  </si>
  <si>
    <t>ETNO</t>
  </si>
  <si>
    <t>SAVANNA</t>
  </si>
  <si>
    <t>CROC</t>
  </si>
  <si>
    <t xml:space="preserve">22020 - 22023 ; </t>
  </si>
  <si>
    <t>22040 - 22043</t>
  </si>
  <si>
    <t>KOUMBALA</t>
  </si>
  <si>
    <t>MASSIF</t>
  </si>
  <si>
    <t>22080 - 22084</t>
  </si>
  <si>
    <t>22060 - 22067</t>
  </si>
  <si>
    <t>HARMONY</t>
  </si>
  <si>
    <t>PUZZLE</t>
  </si>
  <si>
    <t>72740 - 72755; 80700A - 80712A</t>
  </si>
  <si>
    <t>MIMIC MOTH</t>
  </si>
  <si>
    <t>QUEEN COBRA</t>
  </si>
  <si>
    <t>DANDELION CRANES</t>
  </si>
  <si>
    <t>MEMENTO MOOOI MEDLEY</t>
  </si>
  <si>
    <t>GOLDEN TIGER</t>
  </si>
  <si>
    <t>POGO GOAT</t>
  </si>
  <si>
    <t>MUSA</t>
  </si>
  <si>
    <t>SABAL</t>
  </si>
  <si>
    <t>ITAYA</t>
  </si>
  <si>
    <t>26540A - 26544A; 75300A - 75310A</t>
  </si>
  <si>
    <t>75000B, 75001A; 75002B - 75005B</t>
  </si>
  <si>
    <t>75400B - 75401B; 75402A; 75403B - 75404B; 75405A - 75406A ; 75407B</t>
  </si>
  <si>
    <t>Eclipse</t>
  </si>
  <si>
    <t>MOSAIC</t>
  </si>
  <si>
    <t>TROPIC - PANORAMIQUE</t>
  </si>
  <si>
    <t>75100 - 75112; 75114 -75120</t>
  </si>
  <si>
    <t>75000 - 75005</t>
  </si>
  <si>
    <t>CALLIGRAPHY BIRD</t>
  </si>
  <si>
    <t>BLOOMING SEADRAGON</t>
  </si>
  <si>
    <t>MO2021 - MO2025</t>
  </si>
  <si>
    <t>MO2011 - MO2013</t>
  </si>
  <si>
    <t>ARISTO QUAGGA</t>
  </si>
  <si>
    <t>BLUSHING SLOTH</t>
  </si>
  <si>
    <t>MO2041 - MO2044</t>
  </si>
  <si>
    <t>MO2031 - MO2034</t>
  </si>
  <si>
    <t>BEARDED LEOPARD</t>
  </si>
  <si>
    <t>UMBRELLA SQUID</t>
  </si>
  <si>
    <t>MENAGERIE OF EXTINCT ANIMALS</t>
  </si>
  <si>
    <t>DWARF RHINO</t>
  </si>
  <si>
    <t>DODO PAVONE</t>
  </si>
  <si>
    <t>MO2091 - MO2096</t>
  </si>
  <si>
    <t>FLYING CORAL FISH</t>
  </si>
  <si>
    <t>MO2101 - MO2104</t>
  </si>
  <si>
    <t>MO2081 - MO2085</t>
  </si>
  <si>
    <t>ARMOURED BOAR</t>
  </si>
  <si>
    <t>COCCINELLA BELLA</t>
  </si>
  <si>
    <t>COCCINELLA BELLA JACQUARD</t>
  </si>
  <si>
    <t>SILK BOMBIS</t>
  </si>
  <si>
    <t>WOODBLOCK BEETLE FERN</t>
  </si>
  <si>
    <t>LACY LONGLEGS</t>
  </si>
  <si>
    <t>TECHNO BEE EMBROIDERED</t>
  </si>
  <si>
    <t>TECHNO BEE</t>
  </si>
  <si>
    <t>GREENHOUSE GATHERING WINDOW</t>
  </si>
  <si>
    <t>WOODBLOCK BEETLE FLORA</t>
  </si>
  <si>
    <t>INDIGO MACAQUE</t>
  </si>
  <si>
    <t>RENDEZVOUS TOKYO BLUE</t>
  </si>
  <si>
    <t>TIE-TAMI</t>
  </si>
  <si>
    <t>SHOJI BLOSSOM</t>
  </si>
  <si>
    <t>LUCKY O'S</t>
  </si>
  <si>
    <t>LYRA</t>
  </si>
  <si>
    <t>CRUX</t>
  </si>
  <si>
    <t>38100 - 38105</t>
  </si>
  <si>
    <t>38050 - 38058</t>
  </si>
  <si>
    <t>MIRA</t>
  </si>
  <si>
    <t>PANTHERA</t>
  </si>
  <si>
    <t>BAMBUSA</t>
  </si>
  <si>
    <t>MONSTERA</t>
  </si>
  <si>
    <t>43020 - 43024</t>
  </si>
  <si>
    <t>43000 - 43002</t>
  </si>
  <si>
    <t>PALMA</t>
  </si>
  <si>
    <t xml:space="preserve"> 43030 - 43034</t>
  </si>
  <si>
    <t>43010 - 43014</t>
  </si>
  <si>
    <t>TWIRL</t>
  </si>
  <si>
    <t>TETRA</t>
  </si>
  <si>
    <t>VECTOR</t>
  </si>
  <si>
    <t>RIDGE</t>
  </si>
  <si>
    <t>87030 - 87034</t>
  </si>
  <si>
    <t>87020 - 87024</t>
  </si>
  <si>
    <t>DOUDEVILLE - PANORAMIQUE</t>
  </si>
  <si>
    <t>WASHED LINEN</t>
  </si>
  <si>
    <t>59500 - 59522</t>
  </si>
  <si>
    <t>ESPARTO IBERICO</t>
  </si>
  <si>
    <t>ECOLINE</t>
  </si>
  <si>
    <t>RABANE</t>
  </si>
  <si>
    <t>ESPARTO AFRICANO</t>
  </si>
  <si>
    <t>INFINITY</t>
  </si>
  <si>
    <t>LE PAPIER TISSE</t>
  </si>
  <si>
    <t>FORMATION</t>
  </si>
  <si>
    <t>TRAPEZE</t>
  </si>
  <si>
    <t>GRAIN</t>
  </si>
  <si>
    <t>38220 - 38231</t>
  </si>
  <si>
    <t>38210 - 38215</t>
  </si>
  <si>
    <t>ELEMENTS</t>
  </si>
  <si>
    <t>38240 - 38244</t>
  </si>
  <si>
    <t>38200 - 38204</t>
  </si>
  <si>
    <t>MACRAME</t>
  </si>
  <si>
    <t>CALANCO</t>
  </si>
  <si>
    <t>11020 - 11022</t>
  </si>
  <si>
    <t>TALAMANCA</t>
  </si>
  <si>
    <t>11040 - 11043</t>
  </si>
  <si>
    <t>HORIZON</t>
  </si>
  <si>
    <t>11060 - 11062</t>
  </si>
  <si>
    <t>11000 - 11003</t>
  </si>
  <si>
    <t>TANTOR</t>
  </si>
  <si>
    <t>PELAGE</t>
  </si>
  <si>
    <t>11100 - 11101</t>
  </si>
  <si>
    <t>DAMARA</t>
  </si>
  <si>
    <t>11120 - 11121</t>
  </si>
  <si>
    <t>11080 - 11083</t>
  </si>
  <si>
    <t>PALMERA</t>
  </si>
  <si>
    <t>MYRIAD</t>
  </si>
  <si>
    <t>CAPRICE</t>
  </si>
  <si>
    <t>BOUNTY</t>
  </si>
  <si>
    <t>INTARSIO</t>
  </si>
  <si>
    <t>DOME</t>
  </si>
  <si>
    <t>SPLICE</t>
  </si>
  <si>
    <t>COBALT</t>
  </si>
  <si>
    <t>CRANE</t>
  </si>
  <si>
    <t>SPIRIT</t>
  </si>
  <si>
    <t>AIR</t>
  </si>
  <si>
    <t>28550 - 28552</t>
  </si>
  <si>
    <t>FEATHER</t>
  </si>
  <si>
    <t>28560 - 28562</t>
  </si>
  <si>
    <t>28540 - 28543</t>
  </si>
  <si>
    <t>25023; 25025 -  25029</t>
  </si>
  <si>
    <t>PARQUET</t>
  </si>
  <si>
    <t>CARRELAGE</t>
  </si>
  <si>
    <t>CANNAGE</t>
  </si>
  <si>
    <t>ABANICO</t>
  </si>
  <si>
    <t>PANDAN</t>
  </si>
  <si>
    <t>CORTEZA</t>
  </si>
  <si>
    <t>CAPAS</t>
  </si>
  <si>
    <t>34300 - 34307</t>
  </si>
  <si>
    <t>34200 - 34205</t>
  </si>
  <si>
    <t>SHARDS</t>
  </si>
  <si>
    <t>PIANTE</t>
  </si>
  <si>
    <t>OBLONG</t>
  </si>
  <si>
    <t>ROVINE - PANORAMIQUE</t>
  </si>
  <si>
    <t>CUBIC</t>
  </si>
  <si>
    <t>PRISMA</t>
  </si>
  <si>
    <t>HELIX</t>
  </si>
  <si>
    <t>CAMBER</t>
  </si>
  <si>
    <t>ALIGN</t>
  </si>
  <si>
    <t>ARC</t>
  </si>
  <si>
    <t>GEO</t>
  </si>
  <si>
    <t>CONTOUR</t>
  </si>
  <si>
    <t>PULSE</t>
  </si>
  <si>
    <t>CADANCE</t>
  </si>
  <si>
    <t>PATCH</t>
  </si>
  <si>
    <t>FADE</t>
  </si>
  <si>
    <t>47580 - 47591</t>
  </si>
  <si>
    <t>47550 - 47554</t>
  </si>
  <si>
    <t>47540 - 47543</t>
  </si>
  <si>
    <t>47510 - 47514</t>
  </si>
  <si>
    <t>MOTAS</t>
  </si>
  <si>
    <t>MATIZ</t>
  </si>
  <si>
    <t>SOMBRA</t>
  </si>
  <si>
    <t>CUPULA</t>
  </si>
  <si>
    <t>73500 - 73517</t>
  </si>
  <si>
    <t>73520 - 73532</t>
  </si>
  <si>
    <t>73540 - 73550</t>
  </si>
  <si>
    <t>TRIBU</t>
  </si>
  <si>
    <t>COPAN</t>
  </si>
  <si>
    <t>50540 - 50542</t>
  </si>
  <si>
    <t>50530 - 50532</t>
  </si>
  <si>
    <t>EMPIRE</t>
  </si>
  <si>
    <t>CIVILIA</t>
  </si>
  <si>
    <t>50560 - 50564</t>
  </si>
  <si>
    <t>STRATA</t>
  </si>
  <si>
    <t>50570 - 50573</t>
  </si>
  <si>
    <t>50550 - 50554</t>
  </si>
  <si>
    <t>KUDZU</t>
  </si>
  <si>
    <t>SAMBE</t>
  </si>
  <si>
    <t>GELOMA</t>
  </si>
  <si>
    <t>80700B - 80712B</t>
  </si>
  <si>
    <t>GARDENS OF OKAYAMA</t>
  </si>
  <si>
    <t>CHASU</t>
  </si>
  <si>
    <t>TATAMI</t>
  </si>
  <si>
    <t>54520 - 54524</t>
  </si>
  <si>
    <t>54510 - 54513</t>
  </si>
  <si>
    <t>54530 - 54541</t>
  </si>
  <si>
    <t>METRIC</t>
  </si>
  <si>
    <t>INSIGNIA</t>
  </si>
  <si>
    <t>UNITE</t>
  </si>
  <si>
    <t>80600 - 80606</t>
  </si>
  <si>
    <t>80500 - 80506</t>
  </si>
  <si>
    <t>COMBINE</t>
  </si>
  <si>
    <t>80650 - 80656</t>
  </si>
  <si>
    <t>80550 - 80556</t>
  </si>
  <si>
    <t>WINDOW</t>
  </si>
  <si>
    <t>FELICITY</t>
  </si>
  <si>
    <t>54020 - 54024</t>
  </si>
  <si>
    <t>54040 - 54044</t>
  </si>
  <si>
    <t>MATRIX</t>
  </si>
  <si>
    <t>54060 - 54065</t>
  </si>
  <si>
    <t>OBLIQUE</t>
  </si>
  <si>
    <t>54080 - 54084</t>
  </si>
  <si>
    <t>RONDO</t>
  </si>
  <si>
    <t>54100 - 54105</t>
  </si>
  <si>
    <t>GRACE</t>
  </si>
  <si>
    <t>54120 - 54124</t>
  </si>
  <si>
    <t>CRAIE</t>
  </si>
  <si>
    <t>HERITAGE</t>
  </si>
  <si>
    <t>12010 - 12012</t>
  </si>
  <si>
    <t>12000 - 12003</t>
  </si>
  <si>
    <t>COSTUME</t>
  </si>
  <si>
    <t>RYTHMIQUE</t>
  </si>
  <si>
    <t>12040 - 12043</t>
  </si>
  <si>
    <t>12020 - 12023</t>
  </si>
  <si>
    <t>PATCHWORK</t>
  </si>
  <si>
    <t>DAMIER</t>
  </si>
  <si>
    <t>12060 - 12063</t>
  </si>
  <si>
    <t>12050 - 12051</t>
  </si>
  <si>
    <t>CARREAUX</t>
  </si>
  <si>
    <t>PIED-DE-POULE</t>
  </si>
  <si>
    <t>12080 - 12081</t>
  </si>
  <si>
    <t>12070 - 12073</t>
  </si>
  <si>
    <t>STRIPE</t>
  </si>
  <si>
    <t>TARTAN</t>
  </si>
  <si>
    <t>40060 - 40064</t>
  </si>
  <si>
    <t>FLOWER</t>
  </si>
  <si>
    <t>40080 - 40083</t>
  </si>
  <si>
    <t>40044 - 40046</t>
  </si>
  <si>
    <t>POTERIE</t>
  </si>
  <si>
    <t>JAPONAIS</t>
  </si>
  <si>
    <t>80010 - 80013</t>
  </si>
  <si>
    <t>BAMBOU</t>
  </si>
  <si>
    <t>L'HISTOIRE</t>
  </si>
  <si>
    <t>80030 - 80033</t>
  </si>
  <si>
    <t>VOYAGE</t>
  </si>
  <si>
    <t>80050 - 80053</t>
  </si>
  <si>
    <t>BOUTON D'OR</t>
  </si>
  <si>
    <t>80060 - 80063</t>
  </si>
  <si>
    <t>CERAMIQUE</t>
  </si>
  <si>
    <t>80070 - 80071</t>
  </si>
  <si>
    <t>80080 - 80083</t>
  </si>
  <si>
    <t>L'AVENTURE</t>
  </si>
  <si>
    <t xml:space="preserve">80090 - 80093 </t>
  </si>
  <si>
    <t>80000 - 80001</t>
  </si>
  <si>
    <t>OPALE</t>
  </si>
  <si>
    <t>TOUQUET</t>
  </si>
  <si>
    <t>50050 - 50054</t>
  </si>
  <si>
    <t>PORTEL</t>
  </si>
  <si>
    <t>50100 - 50105</t>
  </si>
  <si>
    <t>50000 - 50029</t>
  </si>
  <si>
    <t>ESCALLES</t>
  </si>
  <si>
    <t>STRIPE VELVET AND LINE</t>
  </si>
  <si>
    <t>18112 - 18116</t>
  </si>
  <si>
    <t>GRANDE STRIPE</t>
  </si>
  <si>
    <t>BAYADERE</t>
  </si>
  <si>
    <t>78100 - 78108</t>
  </si>
  <si>
    <t>PETITE STRIPE</t>
  </si>
  <si>
    <t>78110 - 78118</t>
  </si>
  <si>
    <t>STRIPE VELVET</t>
  </si>
  <si>
    <t>18102 - 18104; 18106; 18110;</t>
  </si>
  <si>
    <t xml:space="preserve"> 30024 - 30028; 30002 - 30005</t>
  </si>
  <si>
    <t xml:space="preserve"> 30020 - 30023; 30017 - 30023 ; 40040 - 40043</t>
  </si>
  <si>
    <t>LE ROTIN</t>
  </si>
  <si>
    <t>LE MYTHE</t>
  </si>
  <si>
    <t>LE SOMMET</t>
  </si>
  <si>
    <t>60530 - 60535</t>
  </si>
  <si>
    <t>60520 - 60524</t>
  </si>
  <si>
    <t>LE PRESTIGE</t>
  </si>
  <si>
    <t>L'EXTASE</t>
  </si>
  <si>
    <t>60550 - 60555</t>
  </si>
  <si>
    <t>60540 - 60545</t>
  </si>
  <si>
    <t>FORUM</t>
  </si>
  <si>
    <t>DOMUS</t>
  </si>
  <si>
    <t>NATURA</t>
  </si>
  <si>
    <t>37620 - 37623</t>
  </si>
  <si>
    <t>ARCUM</t>
  </si>
  <si>
    <t>37630 - 37633</t>
  </si>
  <si>
    <t>GLORIA</t>
  </si>
  <si>
    <t>37610 - 37615</t>
  </si>
  <si>
    <t>CLASSO</t>
  </si>
  <si>
    <t>QUADRA</t>
  </si>
  <si>
    <t>37660 - 37663</t>
  </si>
  <si>
    <t>37650 - 37653</t>
  </si>
  <si>
    <t>37640 - 37644</t>
  </si>
  <si>
    <t>37600 - 37604</t>
  </si>
  <si>
    <t>MAZED</t>
  </si>
  <si>
    <t>FURROW</t>
  </si>
  <si>
    <t>53010 - 53013</t>
  </si>
  <si>
    <t>WIND</t>
  </si>
  <si>
    <t xml:space="preserve">53020 - 53023 </t>
  </si>
  <si>
    <t>53000 - 53003</t>
  </si>
  <si>
    <t>MODULE</t>
  </si>
  <si>
    <t>SWEEP</t>
  </si>
  <si>
    <t>53040 - 53043</t>
  </si>
  <si>
    <t>FLOURISH</t>
  </si>
  <si>
    <t>53050 - 53053</t>
  </si>
  <si>
    <t>53030 - 53033</t>
  </si>
  <si>
    <t>SERENE</t>
  </si>
  <si>
    <t>GRID</t>
  </si>
  <si>
    <t>54140 - 54144</t>
  </si>
  <si>
    <t>54000 - 54004</t>
  </si>
  <si>
    <t>METAL VELVET FLOWER</t>
  </si>
  <si>
    <t>DAMAS</t>
  </si>
  <si>
    <t>INDIENNE</t>
  </si>
  <si>
    <t>59200 - 59208</t>
  </si>
  <si>
    <t>SUITE V - MYSTIC IMPRESSIONS FLAMANT</t>
  </si>
  <si>
    <t>15005-13; 15007-13; 15013-13</t>
  </si>
  <si>
    <t>ALL'OMBRA DEI CIPRESSI - DECOR</t>
  </si>
  <si>
    <t>LES GRENOUILLES DE CHAVROCHES - DECOR</t>
  </si>
  <si>
    <t>LES SONGES TOSCANS - PANORAMIQUE</t>
  </si>
  <si>
    <t>LES MYSTERES DE MADAGASCAR - PANORAMIQUE</t>
  </si>
  <si>
    <t>97530 - 97531</t>
  </si>
  <si>
    <t>97520 - 97521</t>
  </si>
  <si>
    <t>WONDERWOODS - DECOR</t>
  </si>
  <si>
    <t>LE JARDIN MYSTIQUE - PANORAMIQUE</t>
  </si>
  <si>
    <t>PAVARTINA - DECOR</t>
  </si>
  <si>
    <t>BIRD OF PARADISE - DECOR</t>
  </si>
  <si>
    <t>PALAFITAS AMAZONIA - DECOR</t>
  </si>
  <si>
    <t>HILLS OF SAPA - PANORAMIQUE</t>
  </si>
  <si>
    <t>BLOOMING PINEAPPLE - DECOR</t>
  </si>
  <si>
    <t>FLAMENCOS ANDINOS - DECOR</t>
  </si>
  <si>
    <t>MYTHOLOGIE GRECQUE - DECOR</t>
  </si>
  <si>
    <t>97620 - 97622</t>
  </si>
  <si>
    <t>97610 - 97612</t>
  </si>
  <si>
    <t>MILK AND HONEY - PANORAMIQUE</t>
  </si>
  <si>
    <t>ODISHA DANCE - DECOR</t>
  </si>
  <si>
    <t>CIEL TROPICAL - PANORAMIQUE</t>
  </si>
  <si>
    <t>FLOR IMAGINARIA - DECOR</t>
  </si>
  <si>
    <t>TERRA TROPICANA - DECOR</t>
  </si>
  <si>
    <t>CITTA DI CASTELLO - DECOR</t>
  </si>
  <si>
    <t>TOILE DE TIBET - DECOR</t>
  </si>
  <si>
    <t>MONT ROYAL - DECOR</t>
  </si>
  <si>
    <t>VALLE DE VINALES - PANORAMIQUE</t>
  </si>
  <si>
    <t>SECRET SILHOUETTES - PANORAMIQUE</t>
  </si>
  <si>
    <t>ALMA</t>
  </si>
  <si>
    <t>CAMPO</t>
  </si>
  <si>
    <t>47530; 47532; 47534</t>
  </si>
  <si>
    <t>47531; 47533</t>
  </si>
  <si>
    <t>47520; 47522; 47524</t>
  </si>
  <si>
    <t>47521; 47523; 47525</t>
  </si>
  <si>
    <t>47560; 47562</t>
  </si>
  <si>
    <t>59100 - 59105</t>
  </si>
  <si>
    <t>Cedar</t>
  </si>
  <si>
    <t>Lazur</t>
  </si>
  <si>
    <t>Sequoia</t>
  </si>
  <si>
    <t>Tropic Traces</t>
  </si>
  <si>
    <t>Artisan</t>
  </si>
  <si>
    <t>Avalon</t>
  </si>
  <si>
    <t>Boracay</t>
  </si>
  <si>
    <t>Carabao</t>
  </si>
  <si>
    <t>Curiosa</t>
  </si>
  <si>
    <t>Figura</t>
  </si>
  <si>
    <t>Insero</t>
  </si>
  <si>
    <t>Essentials L'Invité</t>
  </si>
  <si>
    <t>Manovo</t>
  </si>
  <si>
    <t>Noctis</t>
  </si>
  <si>
    <t>Skončené k 30.06.2025:</t>
  </si>
  <si>
    <t>Skončené k 30.06.2025</t>
  </si>
  <si>
    <t>Kolekce</t>
  </si>
  <si>
    <t>Design</t>
  </si>
  <si>
    <t>Označení</t>
  </si>
  <si>
    <t>Rozměr jednotky</t>
  </si>
  <si>
    <t>Rozměr</t>
  </si>
  <si>
    <t>Skončené kolekce</t>
  </si>
  <si>
    <t>Ceník platný od 01.05.2025</t>
  </si>
  <si>
    <t>Ceník platný od 1.1.2025</t>
  </si>
  <si>
    <t>Horus Trade spol. s r.o., organizační složka</t>
  </si>
  <si>
    <t>showroom: Argentinská 1624/32, 170 00 Praha 7 Holešovice</t>
  </si>
  <si>
    <t>tel: +420 734 110 621</t>
  </si>
  <si>
    <t>e-mail: info@horustrade.cz</t>
  </si>
  <si>
    <t>role</t>
  </si>
  <si>
    <t>Šířka v cm</t>
  </si>
  <si>
    <t>* velikost nábalu: 27,43bm</t>
  </si>
  <si>
    <t xml:space="preserve">Dodací lhůta  2 - 8 týdnů.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</si>
</sst>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Sk&quot;"/>
    <numFmt numFmtId="165" formatCode="[$€-2]\ #,##0.00"/>
    <numFmt numFmtId="167" formatCode="#,##0\ &quot;Kč&quot;"/>
  </numFmts>
  <fonts count="4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.5"/>
      <color theme="1"/>
      <name val="Times New Roman"/>
      <family val="1"/>
      <charset val="238"/>
    </font>
    <font>
      <sz val="8.5"/>
      <color theme="1"/>
      <name val="Times New Roman"/>
      <family val="1"/>
      <charset val="238"/>
    </font>
    <font>
      <b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8.5"/>
      <color rgb="FFFF0000"/>
      <name val="Times New Roman"/>
      <family val="1"/>
      <charset val="238"/>
    </font>
    <font>
      <b/>
      <sz val="8.5"/>
      <color theme="1"/>
      <name val="Arial"/>
      <family val="2"/>
      <charset val="238"/>
    </font>
    <font>
      <sz val="8.5"/>
      <color theme="1"/>
      <name val="Arial"/>
      <family val="2"/>
      <charset val="238"/>
    </font>
    <font>
      <b/>
      <sz val="12"/>
      <color rgb="FF316997"/>
      <name val="Arial"/>
      <family val="2"/>
      <charset val="238"/>
    </font>
    <font>
      <b/>
      <sz val="9"/>
      <color theme="1" tint="0.249977111117893"/>
      <name val="Arial"/>
      <family val="2"/>
      <charset val="238"/>
    </font>
    <font>
      <b/>
      <sz val="8.5"/>
      <color theme="1" tint="0.249977111117893"/>
      <name val="Arial"/>
      <family val="2"/>
      <charset val="238"/>
    </font>
    <font>
      <b/>
      <sz val="9"/>
      <name val="Arial"/>
      <family val="2"/>
      <charset val="238"/>
    </font>
    <font>
      <b/>
      <sz val="8.5"/>
      <color rgb="FFFF0000"/>
      <name val="Arial"/>
      <family val="2"/>
      <charset val="238"/>
    </font>
    <font>
      <sz val="8.5"/>
      <color rgb="FFFF0000"/>
      <name val="Arial"/>
      <family val="2"/>
      <charset val="238"/>
    </font>
    <font>
      <sz val="8.5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8.5"/>
      <color theme="1" tint="0.249977111117893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sz val="8.5"/>
      <color theme="1" tint="0.249977111117893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9"/>
      <color theme="1" tint="0.34998626667073579"/>
      <name val="Arial"/>
      <family val="2"/>
      <charset val="238"/>
    </font>
    <font>
      <b/>
      <sz val="14"/>
      <color rgb="FF316997"/>
      <name val="Arial"/>
      <family val="2"/>
      <charset val="238"/>
    </font>
    <font>
      <sz val="10"/>
      <color rgb="FFFF0000"/>
      <name val="Arial"/>
      <family val="2"/>
      <charset val="238"/>
    </font>
    <font>
      <sz val="7"/>
      <color theme="1"/>
      <name val="Arial"/>
      <family val="2"/>
      <charset val="238"/>
    </font>
    <font>
      <b/>
      <sz val="20"/>
      <color rgb="FF316997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10"/>
      <color theme="1" tint="0.249977111117893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b/>
      <i/>
      <sz val="10"/>
      <color theme="1" tint="0.3499862666707357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 tint="0.3499862666707357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u/>
      <sz val="10"/>
      <color theme="1" tint="0.34998626667073579"/>
      <name val="Arial"/>
      <family val="2"/>
      <charset val="238"/>
    </font>
    <font>
      <b/>
      <sz val="9"/>
      <color rgb="FF316997"/>
      <name val="Arial"/>
      <family val="2"/>
      <charset val="238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DBEC"/>
        <bgColor indexed="64"/>
      </patternFill>
    </fill>
    <fill>
      <patternFill patternType="solid">
        <fgColor theme="0" tint="-4.9989318521683403E-2"/>
        <bgColor indexed="64"/>
      </patternFill>
    </fill>
  </fills>
  <borders count="33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87640003662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3743705557422"/>
      </right>
      <top style="thin">
        <color theme="0" tint="-0.34998626667073579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3743705557422"/>
      </right>
      <top/>
      <bottom/>
      <diagonal/>
    </border>
    <border>
      <left style="thin">
        <color theme="0" tint="-0.34998626667073579"/>
      </left>
      <right style="thin">
        <color theme="0" tint="-0.14993743705557422"/>
      </right>
      <top/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8764000366222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1498764000366222"/>
      </right>
      <top/>
      <bottom/>
      <diagonal/>
    </border>
    <border>
      <left style="thin">
        <color theme="0" tint="-0.34998626667073579"/>
      </left>
      <right style="thin">
        <color theme="0" tint="-0.1498764000366222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34998626667073579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34998626667073579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34998626667073579"/>
      </top>
      <bottom/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149967955565050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34998626667073579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34998626667073579"/>
      </bottom>
      <diagonal/>
    </border>
    <border>
      <left/>
      <right/>
      <top style="thin">
        <color theme="0" tint="-0.14993743705557422"/>
      </top>
      <bottom style="thin">
        <color theme="0" tint="-0.34998626667073579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34998626667073579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8458815271462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8458815271462"/>
      </left>
      <right/>
      <top style="thin">
        <color theme="0" tint="-0.1498458815271462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8458815271462"/>
      </left>
      <right/>
      <top/>
      <bottom/>
      <diagonal/>
    </border>
    <border>
      <left style="thin">
        <color theme="0" tint="-0.1498458815271462"/>
      </left>
      <right/>
      <top/>
      <bottom style="thin">
        <color theme="0" tint="-0.1498458815271462"/>
      </bottom>
      <diagonal/>
    </border>
    <border>
      <left style="thin">
        <color theme="0" tint="-0.1498458815271462"/>
      </left>
      <right/>
      <top style="thin">
        <color theme="0" tint="-0.34998626667073579"/>
      </top>
      <bottom style="thin">
        <color theme="0" tint="-0.1498458815271462"/>
      </bottom>
      <diagonal/>
    </border>
    <border>
      <left style="thin">
        <color theme="0" tint="-0.1498458815271462"/>
      </left>
      <right/>
      <top style="thin">
        <color theme="0" tint="-0.1498458815271462"/>
      </top>
      <bottom/>
      <diagonal/>
    </border>
    <border>
      <left style="thin">
        <color theme="0" tint="-0.14978484450819421"/>
      </left>
      <right style="thin">
        <color theme="0" tint="-0.14978484450819421"/>
      </right>
      <top style="thin">
        <color theme="0" tint="-0.14978484450819421"/>
      </top>
      <bottom style="thin">
        <color theme="0" tint="-0.14978484450819421"/>
      </bottom>
      <diagonal/>
    </border>
    <border>
      <left style="thin">
        <color theme="0" tint="-0.14993743705557422"/>
      </left>
      <right style="thin">
        <color theme="0" tint="-0.1498458815271462"/>
      </right>
      <top style="thin">
        <color theme="0" tint="-0.34998626667073579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845881527146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8458815271462"/>
      </right>
      <top style="thin">
        <color theme="0" tint="-0.14990691854609822"/>
      </top>
      <bottom/>
      <diagonal/>
    </border>
    <border>
      <left style="thin">
        <color theme="0" tint="-0.14981536301767021"/>
      </left>
      <right/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81536301767021"/>
      </left>
      <right/>
      <top style="thin">
        <color theme="0" tint="-0.14981536301767021"/>
      </top>
      <bottom style="thin">
        <color theme="0" tint="-0.34998626667073579"/>
      </bottom>
      <diagonal/>
    </border>
    <border>
      <left style="thin">
        <color theme="0" tint="-0.14984588152714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78484450819421"/>
      </left>
      <right style="thin">
        <color theme="0" tint="-0.14978484450819421"/>
      </right>
      <top style="thin">
        <color theme="0" tint="-0.34998626667073579"/>
      </top>
      <bottom style="thin">
        <color theme="0" tint="-0.149784844508194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0691854609822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14990691854609822"/>
      </right>
      <top/>
      <bottom/>
      <diagonal/>
    </border>
    <border>
      <left style="thin">
        <color theme="0" tint="-0.34998626667073579"/>
      </left>
      <right style="thin">
        <color theme="0" tint="-0.14990691854609822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069185460982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81536301767021"/>
      </bottom>
      <diagonal/>
    </border>
    <border>
      <left/>
      <right style="thin">
        <color theme="0" tint="-0.14978484450819421"/>
      </right>
      <top style="thin">
        <color theme="0" tint="-0.14978484450819421"/>
      </top>
      <bottom style="thin">
        <color theme="0" tint="-0.14978484450819421"/>
      </bottom>
      <diagonal/>
    </border>
    <border>
      <left style="thin">
        <color theme="0" tint="-0.14978484450819421"/>
      </left>
      <right style="thin">
        <color theme="0" tint="-0.14978484450819421"/>
      </right>
      <top style="thin">
        <color theme="0" tint="-0.14978484450819421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34998626667073579"/>
      </bottom>
      <diagonal/>
    </border>
    <border>
      <left/>
      <right style="thin">
        <color theme="0" tint="-0.14978484450819421"/>
      </right>
      <top style="thin">
        <color theme="0" tint="-0.34998626667073579"/>
      </top>
      <bottom style="thin">
        <color theme="0" tint="-0.14978484450819421"/>
      </bottom>
      <diagonal/>
    </border>
    <border>
      <left/>
      <right style="thin">
        <color theme="0" tint="-0.14978484450819421"/>
      </right>
      <top style="thin">
        <color theme="0" tint="-0.14978484450819421"/>
      </top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8458815271462"/>
      </right>
      <top style="thin">
        <color theme="0" tint="-0.14990691854609822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8458815271462"/>
      </right>
      <top style="thin">
        <color theme="0" tint="-0.34998626667073579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845881527146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8458815271462"/>
      </right>
      <top style="thin">
        <color theme="0" tint="-0.149876400036622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34998626667073579"/>
      </top>
      <bottom style="thin">
        <color theme="0" tint="-0.149906918546098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34998626667073579"/>
      </top>
      <bottom style="thin">
        <color theme="0" tint="-0.14987640003662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34998626667073579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34998626667073579"/>
      </bottom>
      <diagonal/>
    </border>
    <border>
      <left style="thin">
        <color theme="0" tint="-0.1498764000366222"/>
      </left>
      <right style="thin">
        <color theme="0" tint="-0.1498458815271462"/>
      </right>
      <top style="thin">
        <color theme="0" tint="-0.34998626667073579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84588152714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1498458815271462"/>
      </left>
      <right style="thin">
        <color theme="0" tint="-0.34998626667073579"/>
      </right>
      <top/>
      <bottom/>
      <diagonal/>
    </border>
    <border>
      <left style="thin">
        <color theme="0" tint="-0.14984588152714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14990691854609822"/>
      </left>
      <right style="thin">
        <color theme="0" tint="-0.34998626667073579"/>
      </right>
      <top/>
      <bottom/>
      <diagonal/>
    </border>
    <border>
      <left style="thin">
        <color theme="0" tint="-0.1499069185460982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1498458815271462"/>
      </bottom>
      <diagonal/>
    </border>
    <border>
      <left/>
      <right/>
      <top style="thin">
        <color theme="0" tint="-0.1498458815271462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0691854609822"/>
      </right>
      <top style="thin">
        <color theme="0" tint="-0.34998626667073579"/>
      </top>
      <bottom/>
      <diagonal/>
    </border>
    <border>
      <left style="thin">
        <color theme="0" tint="-0.14996795556505021"/>
      </left>
      <right style="thin">
        <color theme="0" tint="-0.14990691854609822"/>
      </right>
      <top/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34998626667073579"/>
      </top>
      <bottom/>
      <diagonal/>
    </border>
    <border>
      <left style="thin">
        <color theme="0" tint="-0.1498458815271462"/>
      </left>
      <right style="thin">
        <color theme="0" tint="-0.14996795556505021"/>
      </right>
      <top style="thin">
        <color theme="0" tint="-0.34998626667073579"/>
      </top>
      <bottom style="thin">
        <color theme="0" tint="-0.1498458815271462"/>
      </bottom>
      <diagonal/>
    </border>
    <border>
      <left style="thin">
        <color theme="0" tint="-0.1498458815271462"/>
      </left>
      <right style="thin">
        <color theme="0" tint="-0.14996795556505021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8458815271462"/>
      </left>
      <right style="thin">
        <color theme="0" tint="-0.14996795556505021"/>
      </right>
      <top style="thin">
        <color theme="0" tint="-0.1498458815271462"/>
      </top>
      <bottom/>
      <diagonal/>
    </border>
    <border>
      <left style="thin">
        <color theme="0" tint="-0.14981536301767021"/>
      </left>
      <right style="thin">
        <color theme="0" tint="-0.14996795556505021"/>
      </right>
      <top style="thin">
        <color theme="0" tint="-0.14981536301767021"/>
      </top>
      <bottom/>
      <diagonal/>
    </border>
    <border>
      <left style="thin">
        <color theme="0" tint="-0.14981536301767021"/>
      </left>
      <right style="thin">
        <color theme="0" tint="-0.14996795556505021"/>
      </right>
      <top/>
      <bottom/>
      <diagonal/>
    </border>
    <border>
      <left style="thin">
        <color theme="0" tint="-0.14981536301767021"/>
      </left>
      <right style="thin">
        <color theme="0" tint="-0.14996795556505021"/>
      </right>
      <top/>
      <bottom style="thin">
        <color theme="0" tint="-0.34998626667073579"/>
      </bottom>
      <diagonal/>
    </border>
    <border>
      <left style="thin">
        <color theme="0" tint="-0.1498458815271462"/>
      </left>
      <right style="thin">
        <color theme="0" tint="-0.14996795556505021"/>
      </right>
      <top style="thin">
        <color theme="0" tint="-0.1498458815271462"/>
      </top>
      <bottom style="thin">
        <color theme="0" tint="-0.34998626667073579"/>
      </bottom>
      <diagonal/>
    </border>
    <border>
      <left style="thin">
        <color theme="0" tint="-0.14981536301767021"/>
      </left>
      <right style="thin">
        <color theme="0" tint="-0.14996795556505021"/>
      </right>
      <top style="thin">
        <color theme="0" tint="-0.34998626667073579"/>
      </top>
      <bottom style="thin">
        <color theme="0" tint="-0.14978484450819421"/>
      </bottom>
      <diagonal/>
    </border>
    <border>
      <left style="thin">
        <color theme="0" tint="-0.14981536301767021"/>
      </left>
      <right style="thin">
        <color theme="0" tint="-0.14996795556505021"/>
      </right>
      <top style="thin">
        <color theme="0" tint="-0.14978484450819421"/>
      </top>
      <bottom/>
      <diagonal/>
    </border>
    <border>
      <left style="thin">
        <color theme="0" tint="-0.14981536301767021"/>
      </left>
      <right style="thin">
        <color theme="0" tint="-0.14996795556505021"/>
      </right>
      <top style="thin">
        <color theme="0" tint="-0.34998626667073579"/>
      </top>
      <bottom style="thin">
        <color theme="0" tint="-0.14981536301767021"/>
      </bottom>
      <diagonal/>
    </border>
    <border>
      <left style="thin">
        <color theme="0" tint="-0.14981536301767021"/>
      </left>
      <right style="thin">
        <color theme="0" tint="-0.149967955565050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78484450819421"/>
      </left>
      <right style="thin">
        <color theme="0" tint="-0.14996795556505021"/>
      </right>
      <top style="thin">
        <color theme="0" tint="-0.34998626667073579"/>
      </top>
      <bottom style="thin">
        <color theme="0" tint="-0.14978484450819421"/>
      </bottom>
      <diagonal/>
    </border>
    <border>
      <left style="thin">
        <color theme="0" tint="-0.14978484450819421"/>
      </left>
      <right style="thin">
        <color theme="0" tint="-0.14996795556505021"/>
      </right>
      <top style="thin">
        <color theme="0" tint="-0.14978484450819421"/>
      </top>
      <bottom style="thin">
        <color theme="0" tint="-0.14978484450819421"/>
      </bottom>
      <diagonal/>
    </border>
    <border>
      <left style="thin">
        <color theme="0" tint="-0.14978484450819421"/>
      </left>
      <right style="thin">
        <color theme="0" tint="-0.14996795556505021"/>
      </right>
      <top style="thin">
        <color theme="0" tint="-0.149784844508194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78484450819421"/>
      </left>
      <right style="thin">
        <color theme="0" tint="-0.14996795556505021"/>
      </right>
      <top style="thin">
        <color theme="0" tint="-0.14978484450819421"/>
      </top>
      <bottom style="thin">
        <color theme="0" tint="-0.34998626667073579"/>
      </bottom>
      <diagonal/>
    </border>
    <border>
      <left style="thin">
        <color theme="0" tint="-0.14981536301767021"/>
      </left>
      <right style="thin">
        <color theme="0" tint="-0.14996795556505021"/>
      </right>
      <top style="thin">
        <color theme="0" tint="-0.34998626667073579"/>
      </top>
      <bottom/>
      <diagonal/>
    </border>
    <border>
      <left style="thin">
        <color theme="0" tint="-0.14981536301767021"/>
      </left>
      <right style="thin">
        <color theme="0" tint="-0.14996795556505021"/>
      </right>
      <top style="thin">
        <color theme="0" tint="-0.14981536301767021"/>
      </top>
      <bottom style="thin">
        <color theme="0" tint="-0.34998626667073579"/>
      </bottom>
      <diagonal/>
    </border>
    <border>
      <left style="thin">
        <color theme="0" tint="-0.14981536301767021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81536301767021"/>
      </left>
      <right style="thin">
        <color theme="0" tint="-0.14996795556505021"/>
      </right>
      <top/>
      <bottom style="thin">
        <color theme="0" tint="-0.14981536301767021"/>
      </bottom>
      <diagonal/>
    </border>
    <border>
      <left style="thin">
        <color theme="0" tint="-0.14978484450819421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81536301767021"/>
      </top>
      <bottom/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14981536301767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96795556505021"/>
      </left>
      <right style="thin">
        <color theme="0" tint="-0.34998626667073579"/>
      </right>
      <top/>
      <bottom style="thin">
        <color theme="0" tint="-0.14981536301767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81536301767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149784844508194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78484450819421"/>
      </top>
      <bottom style="thin">
        <color theme="0" tint="-0.149784844508194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78484450819421"/>
      </top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34998626667073579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34998626667073579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78484450819421"/>
      </left>
      <right style="thin">
        <color theme="0" tint="-0.14996795556505021"/>
      </right>
      <top/>
      <bottom/>
      <diagonal/>
    </border>
    <border>
      <left style="thin">
        <color theme="0" tint="-0.14978484450819421"/>
      </left>
      <right style="thin">
        <color theme="0" tint="-0.14996795556505021"/>
      </right>
      <top style="thin">
        <color theme="0" tint="-0.34998626667073579"/>
      </top>
      <bottom/>
      <diagonal/>
    </border>
    <border>
      <left style="thin">
        <color theme="0" tint="-0.14978484450819421"/>
      </left>
      <right style="thin">
        <color theme="0" tint="-0.14996795556505021"/>
      </right>
      <top/>
      <bottom style="thin">
        <color theme="0" tint="-0.34998626667073579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8458815271462"/>
      </left>
      <right style="thin">
        <color theme="0" tint="-0.14996795556505021"/>
      </right>
      <top style="thin">
        <color theme="0" tint="-0.34998626667073579"/>
      </top>
      <bottom/>
      <diagonal/>
    </border>
    <border>
      <left style="thin">
        <color theme="0" tint="-0.1498458815271462"/>
      </left>
      <right style="thin">
        <color theme="0" tint="-0.14996795556505021"/>
      </right>
      <top/>
      <bottom style="thin">
        <color theme="0" tint="-0.1498458815271462"/>
      </bottom>
      <diagonal/>
    </border>
    <border>
      <left style="thin">
        <color theme="0" tint="-0.14981536301767021"/>
      </left>
      <right style="thin">
        <color theme="0" tint="-0.14996795556505021"/>
      </right>
      <top/>
      <bottom style="thin">
        <color theme="0" tint="-0.14978484450819421"/>
      </bottom>
      <diagonal/>
    </border>
    <border>
      <left style="thin">
        <color theme="0" tint="-0.1498458815271462"/>
      </left>
      <right style="thin">
        <color theme="0" tint="-0.14996795556505021"/>
      </right>
      <top/>
      <bottom/>
      <diagonal/>
    </border>
    <border>
      <left style="thin">
        <color theme="0" tint="-0.1498458815271462"/>
      </left>
      <right style="thin">
        <color theme="0" tint="-0.14996795556505021"/>
      </right>
      <top/>
      <bottom style="thin">
        <color theme="0" tint="-0.34998626667073579"/>
      </bottom>
      <diagonal/>
    </border>
    <border>
      <left style="thin">
        <color theme="0" tint="-0.14978484450819421"/>
      </left>
      <right style="thin">
        <color theme="0" tint="-0.14996795556505021"/>
      </right>
      <top/>
      <bottom style="thin">
        <color theme="0" tint="-0.14978484450819421"/>
      </bottom>
      <diagonal/>
    </border>
    <border>
      <left/>
      <right style="thin">
        <color theme="0" tint="-0.14978484450819421"/>
      </right>
      <top/>
      <bottom/>
      <diagonal/>
    </border>
    <border>
      <left/>
      <right style="thin">
        <color theme="0" tint="-0.14978484450819421"/>
      </right>
      <top style="thin">
        <color theme="0" tint="-0.34998626667073579"/>
      </top>
      <bottom/>
      <diagonal/>
    </border>
    <border>
      <left/>
      <right style="thin">
        <color theme="0" tint="-0.149784844508194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8458815271462"/>
      </right>
      <top style="thin">
        <color theme="0" tint="-0.34998626667073579"/>
      </top>
      <bottom/>
      <diagonal/>
    </border>
    <border>
      <left style="thin">
        <color theme="0" tint="-0.14996795556505021"/>
      </left>
      <right style="thin">
        <color theme="0" tint="-0.1498458815271462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845881527146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458815271462"/>
      </right>
      <top style="thin">
        <color theme="0" tint="-0.34998626667073579"/>
      </top>
      <bottom/>
      <diagonal/>
    </border>
    <border>
      <left style="thin">
        <color theme="0" tint="-0.14990691854609822"/>
      </left>
      <right style="thin">
        <color theme="0" tint="-0.1498458815271462"/>
      </right>
      <top/>
      <bottom style="thin">
        <color theme="0" tint="-0.34998626667073579"/>
      </bottom>
      <diagonal/>
    </border>
    <border>
      <left style="thin">
        <color theme="0" tint="-0.1498764000366222"/>
      </left>
      <right style="thin">
        <color theme="0" tint="-0.1498458815271462"/>
      </right>
      <top style="thin">
        <color theme="0" tint="-0.14990691854609822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8458815271462"/>
      </right>
      <top/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8458815271462"/>
      </right>
      <top style="thin">
        <color theme="0" tint="-0.1498764000366222"/>
      </top>
      <bottom/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8458815271462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8458815271462"/>
      </right>
      <top style="thin">
        <color theme="0" tint="-0.34998626667073579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8458815271462"/>
      </right>
      <top style="thin">
        <color theme="0" tint="-0.14993743705557422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845881527146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0691854609822"/>
      </top>
      <bottom style="thin">
        <color theme="0" tint="-0.14993743705557422"/>
      </bottom>
      <diagonal/>
    </border>
    <border>
      <left/>
      <right style="thin">
        <color theme="0" tint="-0.14981536301767021"/>
      </right>
      <top style="thin">
        <color theme="0" tint="-0.14981536301767021"/>
      </top>
      <bottom/>
      <diagonal/>
    </border>
    <border>
      <left/>
      <right style="thin">
        <color theme="0" tint="-0.14981536301767021"/>
      </right>
      <top/>
      <bottom/>
      <diagonal/>
    </border>
    <border>
      <left style="thin">
        <color theme="0" tint="-0.14996795556505021"/>
      </left>
      <right style="thin">
        <color theme="0" tint="-0.1498458815271462"/>
      </right>
      <top style="thin">
        <color theme="0" tint="-0.34998626667073579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8458815271462"/>
      </right>
      <top style="thin">
        <color theme="0" tint="-0.14993743705557422"/>
      </top>
      <bottom style="thin">
        <color theme="0" tint="-0.34998626667073579"/>
      </bottom>
      <diagonal/>
    </border>
    <border>
      <left style="thin">
        <color theme="0" tint="-0.14978484450819421"/>
      </left>
      <right style="thin">
        <color theme="0" tint="-0.14975432599871821"/>
      </right>
      <top style="thin">
        <color theme="0" tint="-0.34998626667073579"/>
      </top>
      <bottom style="thin">
        <color theme="0" tint="-0.14975432599871821"/>
      </bottom>
      <diagonal/>
    </border>
    <border>
      <left style="thin">
        <color theme="0" tint="-0.14978484450819421"/>
      </left>
      <right style="thin">
        <color theme="0" tint="-0.14975432599871821"/>
      </right>
      <top style="thin">
        <color theme="0" tint="-0.14975432599871821"/>
      </top>
      <bottom style="thin">
        <color theme="0" tint="-0.14975432599871821"/>
      </bottom>
      <diagonal/>
    </border>
    <border>
      <left style="thin">
        <color theme="0" tint="-0.14975432599871821"/>
      </left>
      <right style="thin">
        <color theme="0" tint="-0.34998626667073579"/>
      </right>
      <top style="thin">
        <color theme="0" tint="-0.14975432599871821"/>
      </top>
      <bottom style="thin">
        <color theme="0" tint="-0.14975432599871821"/>
      </bottom>
      <diagonal/>
    </border>
    <border>
      <left style="thin">
        <color theme="0" tint="-0.14978484450819421"/>
      </left>
      <right style="thin">
        <color theme="0" tint="-0.14975432599871821"/>
      </right>
      <top style="thin">
        <color theme="0" tint="-0.14975432599871821"/>
      </top>
      <bottom style="thin">
        <color theme="0" tint="-0.34998626667073579"/>
      </bottom>
      <diagonal/>
    </border>
    <border>
      <left style="thin">
        <color theme="0" tint="-0.14975432599871821"/>
      </left>
      <right style="thin">
        <color theme="0" tint="-0.34998626667073579"/>
      </right>
      <top style="thin">
        <color theme="0" tint="-0.14975432599871821"/>
      </top>
      <bottom style="thin">
        <color theme="0" tint="-0.34998626667073579"/>
      </bottom>
      <diagonal/>
    </border>
    <border>
      <left style="thin">
        <color theme="0" tint="-0.14975432599871821"/>
      </left>
      <right style="thin">
        <color theme="0" tint="-0.34998626667073579"/>
      </right>
      <top style="thin">
        <color theme="0" tint="-0.14975432599871821"/>
      </top>
      <bottom/>
      <diagonal/>
    </border>
    <border>
      <left style="thin">
        <color theme="0" tint="-0.14975432599871821"/>
      </left>
      <right style="thin">
        <color theme="0" tint="-0.34998626667073579"/>
      </right>
      <top/>
      <bottom/>
      <diagonal/>
    </border>
    <border>
      <left style="thin">
        <color theme="0" tint="-0.14975432599871821"/>
      </left>
      <right style="thin">
        <color theme="0" tint="-0.34998626667073579"/>
      </right>
      <top/>
      <bottom style="thin">
        <color theme="0" tint="-0.14975432599871821"/>
      </bottom>
      <diagonal/>
    </border>
    <border>
      <left/>
      <right style="thin">
        <color theme="0" tint="-0.14996795556505021"/>
      </right>
      <top style="thin">
        <color theme="0" tint="-0.34998626667073579"/>
      </top>
      <bottom style="thin">
        <color theme="0" tint="-0.14981536301767021"/>
      </bottom>
      <diagonal/>
    </border>
    <border>
      <left/>
      <right style="thin">
        <color theme="0" tint="-0.14996795556505021"/>
      </right>
      <top style="thin">
        <color theme="0" tint="-0.14981536301767021"/>
      </top>
      <bottom style="thin">
        <color theme="0" tint="-0.34998626667073579"/>
      </bottom>
      <diagonal/>
    </border>
    <border>
      <left style="thin">
        <color theme="0" tint="-0.14990691854609822"/>
      </left>
      <right/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34998626667073579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8764000366222"/>
      </top>
      <bottom style="thin">
        <color theme="0" tint="-0.34998626667073579"/>
      </bottom>
      <diagonal/>
    </border>
    <border>
      <left style="thin">
        <color theme="0" tint="-0.14981536301767021"/>
      </left>
      <right style="thin">
        <color theme="0" tint="-0.14996795556505021"/>
      </right>
      <top style="thin">
        <color theme="0" tint="-0.14978484450819421"/>
      </top>
      <bottom style="thin">
        <color theme="0" tint="-0.14978484450819421"/>
      </bottom>
      <diagonal/>
    </border>
    <border>
      <left style="thin">
        <color theme="0" tint="-0.14981536301767021"/>
      </left>
      <right style="thin">
        <color theme="0" tint="-0.14996795556505021"/>
      </right>
      <top style="thin">
        <color theme="0" tint="-0.14978484450819421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8458815271462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84588152714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8458815271462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3743705557422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34998626667073579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8764000366222"/>
      </top>
      <bottom style="thin">
        <color theme="0" tint="-0.34998626667073579"/>
      </bottom>
      <diagonal/>
    </border>
    <border>
      <left style="thin">
        <color theme="0" tint="-0.14978484450819421"/>
      </left>
      <right style="thin">
        <color theme="0" tint="-0.14996795556505021"/>
      </right>
      <top style="thin">
        <color theme="0" tint="-0.14978484450819421"/>
      </top>
      <bottom style="thin">
        <color theme="0" tint="-0.14975432599871821"/>
      </bottom>
      <diagonal/>
    </border>
    <border>
      <left style="thin">
        <color theme="0" tint="-0.14978484450819421"/>
      </left>
      <right style="thin">
        <color theme="0" tint="-0.14996795556505021"/>
      </right>
      <top style="thin">
        <color theme="0" tint="-0.14975432599871821"/>
      </top>
      <bottom style="thin">
        <color theme="0" tint="-0.14975432599871821"/>
      </bottom>
      <diagonal/>
    </border>
    <border>
      <left style="thin">
        <color theme="0" tint="-0.14978484450819421"/>
      </left>
      <right style="thin">
        <color theme="0" tint="-0.14996795556505021"/>
      </right>
      <top style="thin">
        <color theme="0" tint="-0.149754325998718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/>
      <bottom style="thin">
        <color theme="0" tint="-0.14978484450819421"/>
      </bottom>
      <diagonal/>
    </border>
    <border>
      <left style="thin">
        <color theme="0" tint="-0.14978484450819421"/>
      </left>
      <right style="thin">
        <color theme="0" tint="-0.34998626667073579"/>
      </right>
      <top style="thin">
        <color theme="0" tint="-0.34998626667073579"/>
      </top>
      <bottom style="thin">
        <color theme="0" tint="-0.14978484450819421"/>
      </bottom>
      <diagonal/>
    </border>
    <border>
      <left style="thin">
        <color theme="0" tint="-0.14978484450819421"/>
      </left>
      <right style="thin">
        <color theme="0" tint="-0.34998626667073579"/>
      </right>
      <top style="thin">
        <color theme="0" tint="-0.14978484450819421"/>
      </top>
      <bottom style="thin">
        <color theme="0" tint="-0.14978484450819421"/>
      </bottom>
      <diagonal/>
    </border>
    <border>
      <left style="thin">
        <color theme="0" tint="-0.14978484450819421"/>
      </left>
      <right style="thin">
        <color theme="0" tint="-0.34998626667073579"/>
      </right>
      <top style="thin">
        <color theme="0" tint="-0.14978484450819421"/>
      </top>
      <bottom style="thin">
        <color theme="0" tint="-0.34998626667073579"/>
      </bottom>
      <diagonal/>
    </border>
    <border>
      <left style="thin">
        <color theme="0" tint="-0.1498764000366222"/>
      </left>
      <right style="thin">
        <color theme="0" tint="-0.14996795556505021"/>
      </right>
      <top style="thin">
        <color theme="0" tint="-0.34998626667073579"/>
      </top>
      <bottom style="thin">
        <color theme="0" tint="-0.1498764000366222"/>
      </bottom>
      <diagonal/>
    </border>
    <border>
      <left style="thin">
        <color theme="0" tint="-0.1498764000366222"/>
      </left>
      <right style="thin">
        <color theme="0" tint="-0.14996795556505021"/>
      </right>
      <top style="thin">
        <color theme="0" tint="-0.1498764000366222"/>
      </top>
      <bottom style="thin">
        <color theme="0" tint="-0.34998626667073579"/>
      </bottom>
      <diagonal/>
    </border>
    <border>
      <left style="thin">
        <color theme="0" tint="-0.14978484450819421"/>
      </left>
      <right style="thin">
        <color theme="0" tint="-0.14996795556505021"/>
      </right>
      <top style="thin">
        <color theme="0" tint="-0.34998626667073579"/>
      </top>
      <bottom style="thin">
        <color theme="0" tint="-0.14975432599871821"/>
      </bottom>
      <diagonal/>
    </border>
    <border>
      <left style="thin">
        <color theme="0" tint="-0.14978484450819421"/>
      </left>
      <right style="thin">
        <color theme="0" tint="-0.14996795556505021"/>
      </right>
      <top style="thin">
        <color theme="0" tint="-0.14975432599871821"/>
      </top>
      <bottom style="thin">
        <color theme="0" tint="-0.14978484450819421"/>
      </bottom>
      <diagonal/>
    </border>
    <border>
      <left/>
      <right style="thin">
        <color theme="0" tint="-0.14996795556505021"/>
      </right>
      <top style="thin">
        <color theme="0" tint="-0.34998626667073579"/>
      </top>
      <bottom style="thin">
        <color theme="0" tint="-0.14978484450819421"/>
      </bottom>
      <diagonal/>
    </border>
    <border>
      <left/>
      <right style="thin">
        <color theme="0" tint="-0.14996795556505021"/>
      </right>
      <top style="thin">
        <color theme="0" tint="-0.34998626667073579"/>
      </top>
      <bottom style="thin">
        <color theme="0" tint="-0.14975432599871821"/>
      </bottom>
      <diagonal/>
    </border>
    <border>
      <left/>
      <right style="thin">
        <color theme="0" tint="-0.14996795556505021"/>
      </right>
      <top style="thin">
        <color theme="0" tint="-0.14975432599871821"/>
      </top>
      <bottom style="thin">
        <color theme="0" tint="-0.14978484450819421"/>
      </bottom>
      <diagonal/>
    </border>
    <border>
      <left style="thin">
        <color theme="0" tint="-0.1498764000366222"/>
      </left>
      <right/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87640003662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34998626667073579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34998626667073579"/>
      </bottom>
      <diagonal/>
    </border>
    <border>
      <left style="thin">
        <color theme="0" tint="-0.14990691854609822"/>
      </left>
      <right/>
      <top style="thin">
        <color theme="0" tint="-0.1498764000366222"/>
      </top>
      <bottom style="thin">
        <color theme="0" tint="-0.14990691854609822"/>
      </bottom>
      <diagonal/>
    </border>
    <border>
      <left/>
      <right/>
      <top style="thin">
        <color theme="0" tint="-0.34998626667073579"/>
      </top>
      <bottom style="thin">
        <color theme="0" tint="-0.14981536301767021"/>
      </bottom>
      <diagonal/>
    </border>
    <border>
      <left/>
      <right/>
      <top style="thin">
        <color theme="0" tint="-0.14981536301767021"/>
      </top>
      <bottom style="thin">
        <color theme="0" tint="-0.14981536301767021"/>
      </bottom>
      <diagonal/>
    </border>
    <border>
      <left/>
      <right style="thin">
        <color theme="0" tint="-0.14981536301767021"/>
      </right>
      <top style="thin">
        <color theme="0" tint="-0.34998626667073579"/>
      </top>
      <bottom style="thin">
        <color theme="0" tint="-0.14981536301767021"/>
      </bottom>
      <diagonal/>
    </border>
    <border>
      <left/>
      <right style="thin">
        <color theme="0" tint="-0.14981536301767021"/>
      </right>
      <top/>
      <bottom style="thin">
        <color theme="0" tint="-0.14981536301767021"/>
      </bottom>
      <diagonal/>
    </border>
    <border>
      <left/>
      <right style="thin">
        <color theme="0" tint="-0.14981536301767021"/>
      </right>
      <top style="thin">
        <color theme="0" tint="-0.34998626667073579"/>
      </top>
      <bottom/>
      <diagonal/>
    </border>
    <border>
      <left/>
      <right style="thin">
        <color theme="0" tint="-0.14981536301767021"/>
      </right>
      <top/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8764000366222"/>
      </left>
      <right/>
      <top style="thin">
        <color theme="0" tint="-0.34998626667073579"/>
      </top>
      <bottom style="thin">
        <color theme="0" tint="-0.1498764000366222"/>
      </bottom>
      <diagonal/>
    </border>
    <border>
      <left style="thin">
        <color theme="0" tint="-0.1498764000366222"/>
      </left>
      <right/>
      <top style="thin">
        <color theme="0" tint="-0.1498764000366222"/>
      </top>
      <bottom style="thin">
        <color theme="0" tint="-0.34998626667073579"/>
      </bottom>
      <diagonal/>
    </border>
    <border>
      <left/>
      <right/>
      <top/>
      <bottom style="thin">
        <color theme="0" tint="-0.1498458815271462"/>
      </bottom>
      <diagonal/>
    </border>
    <border>
      <left style="thin">
        <color theme="0" tint="-0.14996795556505021"/>
      </left>
      <right/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/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81536301767021"/>
      </left>
      <right/>
      <top style="thin">
        <color theme="0" tint="-0.1498458815271462"/>
      </top>
      <bottom style="thin">
        <color theme="0" tint="-0.14981536301767021"/>
      </bottom>
      <diagonal/>
    </border>
    <border>
      <left style="thin">
        <color theme="0" tint="-0.1498458815271462"/>
      </left>
      <right/>
      <top style="thin">
        <color theme="0" tint="-0.1498458815271462"/>
      </top>
      <bottom style="thin">
        <color theme="0" tint="-0.14981536301767021"/>
      </bottom>
      <diagonal/>
    </border>
    <border>
      <left style="thin">
        <color theme="0" tint="-0.1498458815271462"/>
      </left>
      <right/>
      <top style="thin">
        <color theme="0" tint="-0.34998626667073579"/>
      </top>
      <bottom style="thin">
        <color theme="0" tint="-0.14981536301767021"/>
      </bottom>
      <diagonal/>
    </border>
    <border>
      <left style="thin">
        <color theme="0" tint="-0.1498458815271462"/>
      </left>
      <right/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8458815271462"/>
      </left>
      <right/>
      <top style="thin">
        <color theme="0" tint="-0.14981536301767021"/>
      </top>
      <bottom style="thin">
        <color theme="0" tint="-0.34998626667073579"/>
      </bottom>
      <diagonal/>
    </border>
    <border>
      <left style="thin">
        <color theme="0" tint="-0.14978484450819421"/>
      </left>
      <right/>
      <top style="thin">
        <color theme="0" tint="-0.14975432599871821"/>
      </top>
      <bottom style="thin">
        <color theme="0" tint="-0.14975432599871821"/>
      </bottom>
      <diagonal/>
    </border>
    <border>
      <left style="thin">
        <color theme="0" tint="-0.14978484450819421"/>
      </left>
      <right/>
      <top style="thin">
        <color theme="0" tint="-0.14975432599871821"/>
      </top>
      <bottom style="thin">
        <color theme="0" tint="-0.14978484450819421"/>
      </bottom>
      <diagonal/>
    </border>
    <border>
      <left/>
      <right style="thin">
        <color theme="0" tint="-0.1498458815271462"/>
      </right>
      <top style="thin">
        <color theme="0" tint="-0.34998626667073579"/>
      </top>
      <bottom style="thin">
        <color theme="0" tint="-0.149845881527146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8458815271462"/>
      </right>
      <top/>
      <bottom style="thin">
        <color theme="0" tint="-0.1498458815271462"/>
      </bottom>
      <diagonal/>
    </border>
    <border>
      <left/>
      <right style="thin">
        <color theme="0" tint="-0.1498458815271462"/>
      </right>
      <top style="thin">
        <color theme="0" tint="-0.1498458815271462"/>
      </top>
      <bottom/>
      <diagonal/>
    </border>
    <border>
      <left/>
      <right style="thin">
        <color theme="0" tint="-0.1498458815271462"/>
      </right>
      <top/>
      <bottom/>
      <diagonal/>
    </border>
    <border>
      <left/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theme="0" tint="-0.14993743705557422"/>
      </right>
      <top style="thin">
        <color theme="0" tint="-0.34998626667073579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34998626667073579"/>
      </bottom>
      <diagonal/>
    </border>
    <border>
      <left/>
      <right style="thin">
        <color theme="0" tint="-0.1498153630176702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theme="0" tint="-0.1498458815271462"/>
      </right>
      <top style="thin">
        <color theme="0" tint="-0.1498458815271462"/>
      </top>
      <bottom style="thin">
        <color theme="0" tint="-0.34998626667073579"/>
      </bottom>
      <diagonal/>
    </border>
    <border>
      <left/>
      <right style="thin">
        <color theme="0" tint="-0.14981536301767021"/>
      </right>
      <top style="thin">
        <color theme="0" tint="-0.14981536301767021"/>
      </top>
      <bottom style="thin">
        <color theme="0" tint="-0.14981536301767021"/>
      </bottom>
      <diagonal/>
    </border>
    <border>
      <left/>
      <right/>
      <top style="thin">
        <color theme="0" tint="-0.14981536301767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81536301767021"/>
      </top>
      <bottom/>
      <diagonal/>
    </border>
    <border>
      <left/>
      <right style="thin">
        <color theme="0" tint="-0.14996795556505021"/>
      </right>
      <top style="thin">
        <color theme="0" tint="-0.14987640003662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34998626667073579"/>
      </bottom>
      <diagonal/>
    </border>
    <border>
      <left/>
      <right style="thin">
        <color theme="0" tint="-0.14978484450819421"/>
      </right>
      <top style="thin">
        <color theme="0" tint="-0.34998626667073579"/>
      </top>
      <bottom style="thin">
        <color theme="0" tint="-0.14990691854609822"/>
      </bottom>
      <diagonal/>
    </border>
    <border>
      <left/>
      <right style="thin">
        <color theme="0" tint="-0.14978484450819421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78484450819421"/>
      </right>
      <top style="thin">
        <color theme="0" tint="-0.14990691854609822"/>
      </top>
      <bottom style="thin">
        <color theme="0" tint="-0.34998626667073579"/>
      </bottom>
      <diagonal/>
    </border>
    <border>
      <left/>
      <right style="thin">
        <color theme="0" tint="-0.14981536301767021"/>
      </right>
      <top/>
      <bottom style="thin">
        <color theme="0" tint="-0.14978484450819421"/>
      </bottom>
      <diagonal/>
    </border>
    <border>
      <left/>
      <right style="thin">
        <color theme="0" tint="-0.14981536301767021"/>
      </right>
      <top style="thin">
        <color theme="0" tint="-0.14978484450819421"/>
      </top>
      <bottom style="thin">
        <color theme="0" tint="-0.34998626667073579"/>
      </bottom>
      <diagonal/>
    </border>
    <border>
      <left/>
      <right style="thin">
        <color theme="0" tint="-0.14978484450819421"/>
      </right>
      <top style="thin">
        <color theme="0" tint="-0.14981536301767021"/>
      </top>
      <bottom/>
      <diagonal/>
    </border>
    <border>
      <left/>
      <right style="thin">
        <color theme="0" tint="-0.14978484450819421"/>
      </right>
      <top/>
      <bottom style="thin">
        <color theme="0" tint="-0.14981536301767021"/>
      </bottom>
      <diagonal/>
    </border>
    <border>
      <left/>
      <right/>
      <top style="thin">
        <color theme="0" tint="-0.14981536301767021"/>
      </top>
      <bottom/>
      <diagonal/>
    </border>
    <border>
      <left/>
      <right style="thin">
        <color theme="0" tint="-0.14978484450819421"/>
      </right>
      <top style="thin">
        <color theme="0" tint="-0.14978484450819421"/>
      </top>
      <bottom/>
      <diagonal/>
    </border>
    <border>
      <left/>
      <right style="thin">
        <color theme="0" tint="-0.14978484450819421"/>
      </right>
      <top/>
      <bottom style="thin">
        <color theme="0" tint="-0.14978484450819421"/>
      </bottom>
      <diagonal/>
    </border>
    <border>
      <left/>
      <right style="thin">
        <color theme="0" tint="-0.1498458815271462"/>
      </right>
      <top style="thin">
        <color theme="0" tint="-0.34998626667073579"/>
      </top>
      <bottom style="thin">
        <color theme="0" tint="-0.1498764000366222"/>
      </bottom>
      <diagonal/>
    </border>
    <border>
      <left/>
      <right style="thin">
        <color theme="0" tint="-0.1498458815271462"/>
      </right>
      <top style="thin">
        <color theme="0" tint="-0.1498764000366222"/>
      </top>
      <bottom style="thin">
        <color theme="0" tint="-0.1498764000366222"/>
      </bottom>
      <diagonal/>
    </border>
    <border>
      <left/>
      <right style="thin">
        <color theme="0" tint="-0.1498458815271462"/>
      </right>
      <top style="thin">
        <color theme="0" tint="-0.1498764000366222"/>
      </top>
      <bottom style="thin">
        <color theme="0" tint="-0.34998626667073579"/>
      </bottom>
      <diagonal/>
    </border>
    <border>
      <left/>
      <right style="thin">
        <color theme="0" tint="-0.14981536301767021"/>
      </right>
      <top style="thin">
        <color theme="0" tint="-0.14981536301767021"/>
      </top>
      <bottom style="thin">
        <color theme="0" tint="-0.34998626667073579"/>
      </bottom>
      <diagonal/>
    </border>
    <border>
      <left/>
      <right style="thin">
        <color theme="0" tint="-0.1497848445081942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81536301767021"/>
      </right>
      <top style="thin">
        <color theme="0" tint="-0.14978484450819421"/>
      </top>
      <bottom/>
      <diagonal/>
    </border>
    <border>
      <left/>
      <right style="thin">
        <color theme="0" tint="-0.14981536301767021"/>
      </right>
      <top style="thin">
        <color theme="0" tint="-0.34998626667073579"/>
      </top>
      <bottom style="thin">
        <color theme="0" tint="-0.1498764000366222"/>
      </bottom>
      <diagonal/>
    </border>
    <border>
      <left/>
      <right style="thin">
        <color theme="0" tint="-0.14981536301767021"/>
      </right>
      <top style="thin">
        <color theme="0" tint="-0.1498764000366222"/>
      </top>
      <bottom style="thin">
        <color theme="0" tint="-0.1498764000366222"/>
      </bottom>
      <diagonal/>
    </border>
    <border>
      <left/>
      <right style="thin">
        <color theme="0" tint="-0.14981536301767021"/>
      </right>
      <top style="thin">
        <color theme="0" tint="-0.1498764000366222"/>
      </top>
      <bottom style="thin">
        <color theme="0" tint="-0.34998626667073579"/>
      </bottom>
      <diagonal/>
    </border>
    <border>
      <left/>
      <right style="thin">
        <color theme="0" tint="-0.1498764000366222"/>
      </right>
      <top style="thin">
        <color theme="0" tint="-0.34998626667073579"/>
      </top>
      <bottom style="thin">
        <color theme="0" tint="-0.1498764000366222"/>
      </bottom>
      <diagonal/>
    </border>
    <border>
      <left/>
      <right style="thin">
        <color theme="0" tint="-0.1498764000366222"/>
      </right>
      <top style="thin">
        <color theme="0" tint="-0.1498764000366222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45881527146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84588152714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84588152714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458815271462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81536301767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1536301767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1536301767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7640003662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0691854609822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784844508194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78484450819421"/>
      </top>
      <bottom style="thin">
        <color theme="0" tint="-0.149784844508194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784844508194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784844508194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784844508194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87640003662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764000366222"/>
      </top>
      <bottom style="thin">
        <color theme="0" tint="-0.34998626667073579"/>
      </bottom>
      <diagonal/>
    </border>
  </borders>
  <cellStyleXfs count="12">
    <xf numFmtId="0" fontId="0" fillId="0" borderId="0"/>
    <xf numFmtId="0" fontId="7" fillId="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2" fillId="0" borderId="0"/>
    <xf numFmtId="0" fontId="8" fillId="0" borderId="0"/>
    <xf numFmtId="0" fontId="4" fillId="0" borderId="0"/>
    <xf numFmtId="0" fontId="4" fillId="0" borderId="0"/>
    <xf numFmtId="0" fontId="46" fillId="0" borderId="0"/>
    <xf numFmtId="0" fontId="46" fillId="0" borderId="0"/>
  </cellStyleXfs>
  <cellXfs count="669">
    <xf numFmtId="0" fontId="0" fillId="0" borderId="0" xfId="0"/>
    <xf numFmtId="0" fontId="9" fillId="0" borderId="0" xfId="0" applyFont="1"/>
    <xf numFmtId="0" fontId="10" fillId="0" borderId="0" xfId="0" applyFont="1"/>
    <xf numFmtId="0" fontId="3" fillId="0" borderId="0" xfId="0" applyFont="1"/>
    <xf numFmtId="0" fontId="2" fillId="0" borderId="0" xfId="0" applyFont="1"/>
    <xf numFmtId="0" fontId="13" fillId="0" borderId="0" xfId="0" applyFont="1"/>
    <xf numFmtId="0" fontId="0" fillId="0" borderId="0" xfId="0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1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25" fillId="0" borderId="0" xfId="0" applyFont="1"/>
    <xf numFmtId="0" fontId="25" fillId="0" borderId="26" xfId="0" applyFont="1" applyBorder="1"/>
    <xf numFmtId="0" fontId="24" fillId="0" borderId="0" xfId="0" applyFont="1"/>
    <xf numFmtId="0" fontId="26" fillId="0" borderId="0" xfId="0" applyFont="1"/>
    <xf numFmtId="0" fontId="25" fillId="0" borderId="27" xfId="0" applyFont="1" applyBorder="1"/>
    <xf numFmtId="0" fontId="25" fillId="0" borderId="28" xfId="0" applyFont="1" applyBorder="1"/>
    <xf numFmtId="0" fontId="17" fillId="3" borderId="11" xfId="0" applyFont="1" applyFill="1" applyBorder="1" applyAlignment="1">
      <alignment horizontal="center" vertical="center"/>
    </xf>
    <xf numFmtId="0" fontId="28" fillId="0" borderId="0" xfId="0" applyFont="1"/>
    <xf numFmtId="0" fontId="29" fillId="5" borderId="0" xfId="6" applyFont="1" applyFill="1" applyAlignment="1">
      <alignment horizontal="left"/>
    </xf>
    <xf numFmtId="0" fontId="29" fillId="5" borderId="0" xfId="6" applyFont="1" applyFill="1" applyAlignment="1">
      <alignment horizontal="center"/>
    </xf>
    <xf numFmtId="0" fontId="32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12" fillId="0" borderId="0" xfId="0" applyFont="1"/>
    <xf numFmtId="0" fontId="30" fillId="0" borderId="0" xfId="0" applyFont="1" applyAlignment="1">
      <alignment horizontal="left" vertical="center"/>
    </xf>
    <xf numFmtId="0" fontId="25" fillId="0" borderId="27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6" fillId="0" borderId="12" xfId="0" applyFont="1" applyBorder="1" applyAlignment="1">
      <alignment horizontal="left"/>
    </xf>
    <xf numFmtId="0" fontId="23" fillId="0" borderId="14" xfId="0" applyFont="1" applyBorder="1" applyAlignment="1">
      <alignment horizontal="center" vertical="center"/>
    </xf>
    <xf numFmtId="0" fontId="36" fillId="0" borderId="15" xfId="0" applyFont="1" applyBorder="1"/>
    <xf numFmtId="0" fontId="23" fillId="0" borderId="8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/>
    </xf>
    <xf numFmtId="0" fontId="36" fillId="0" borderId="21" xfId="0" applyFont="1" applyBorder="1"/>
    <xf numFmtId="0" fontId="36" fillId="0" borderId="23" xfId="0" applyFont="1" applyBorder="1"/>
    <xf numFmtId="9" fontId="36" fillId="0" borderId="10" xfId="0" applyNumberFormat="1" applyFont="1" applyBorder="1" applyAlignment="1">
      <alignment horizontal="center" vertical="center"/>
    </xf>
    <xf numFmtId="0" fontId="36" fillId="0" borderId="23" xfId="0" applyFont="1" applyBorder="1" applyAlignment="1">
      <alignment horizontal="center"/>
    </xf>
    <xf numFmtId="0" fontId="36" fillId="0" borderId="36" xfId="0" applyFont="1" applyBorder="1" applyAlignment="1">
      <alignment horizontal="left"/>
    </xf>
    <xf numFmtId="0" fontId="36" fillId="0" borderId="33" xfId="0" applyFont="1" applyBorder="1" applyAlignment="1">
      <alignment horizontal="center" vertical="center"/>
    </xf>
    <xf numFmtId="0" fontId="36" fillId="0" borderId="40" xfId="0" applyFont="1" applyBorder="1"/>
    <xf numFmtId="0" fontId="36" fillId="0" borderId="40" xfId="0" applyFont="1" applyBorder="1" applyAlignment="1">
      <alignment horizontal="center"/>
    </xf>
    <xf numFmtId="0" fontId="36" fillId="0" borderId="42" xfId="0" applyFont="1" applyBorder="1" applyAlignment="1">
      <alignment horizontal="center"/>
    </xf>
    <xf numFmtId="0" fontId="36" fillId="0" borderId="43" xfId="0" applyFont="1" applyBorder="1" applyAlignment="1">
      <alignment horizontal="center" vertical="center"/>
    </xf>
    <xf numFmtId="0" fontId="36" fillId="0" borderId="40" xfId="0" applyFont="1" applyBorder="1" applyAlignment="1">
      <alignment horizontal="left"/>
    </xf>
    <xf numFmtId="0" fontId="36" fillId="0" borderId="32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 wrapText="1"/>
    </xf>
    <xf numFmtId="0" fontId="36" fillId="0" borderId="36" xfId="0" applyFont="1" applyBorder="1"/>
    <xf numFmtId="9" fontId="36" fillId="0" borderId="33" xfId="0" applyNumberFormat="1" applyFont="1" applyBorder="1" applyAlignment="1">
      <alignment horizontal="center"/>
    </xf>
    <xf numFmtId="0" fontId="23" fillId="0" borderId="56" xfId="0" applyFont="1" applyBorder="1" applyAlignment="1">
      <alignment horizontal="center" vertical="center"/>
    </xf>
    <xf numFmtId="9" fontId="36" fillId="0" borderId="34" xfId="0" applyNumberFormat="1" applyFont="1" applyBorder="1" applyAlignment="1">
      <alignment horizontal="center"/>
    </xf>
    <xf numFmtId="0" fontId="23" fillId="0" borderId="55" xfId="0" applyFont="1" applyBorder="1" applyAlignment="1">
      <alignment horizontal="center" vertical="center"/>
    </xf>
    <xf numFmtId="0" fontId="36" fillId="0" borderId="42" xfId="0" applyFont="1" applyBorder="1"/>
    <xf numFmtId="9" fontId="36" fillId="0" borderId="43" xfId="0" applyNumberFormat="1" applyFont="1" applyBorder="1" applyAlignment="1">
      <alignment horizontal="center"/>
    </xf>
    <xf numFmtId="0" fontId="23" fillId="0" borderId="57" xfId="0" applyFont="1" applyBorder="1" applyAlignment="1">
      <alignment horizontal="center" vertical="center"/>
    </xf>
    <xf numFmtId="9" fontId="36" fillId="0" borderId="22" xfId="0" applyNumberFormat="1" applyFont="1" applyBorder="1" applyAlignment="1">
      <alignment horizontal="center"/>
    </xf>
    <xf numFmtId="9" fontId="36" fillId="0" borderId="0" xfId="0" applyNumberFormat="1" applyFont="1" applyAlignment="1">
      <alignment horizontal="center" vertical="center"/>
    </xf>
    <xf numFmtId="0" fontId="36" fillId="0" borderId="24" xfId="0" applyFont="1" applyBorder="1"/>
    <xf numFmtId="9" fontId="36" fillId="0" borderId="52" xfId="0" applyNumberFormat="1" applyFont="1" applyBorder="1" applyAlignment="1">
      <alignment horizontal="center" vertical="center"/>
    </xf>
    <xf numFmtId="9" fontId="36" fillId="0" borderId="53" xfId="0" applyNumberFormat="1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36" fillId="0" borderId="52" xfId="1" applyFont="1" applyFill="1" applyBorder="1" applyAlignment="1">
      <alignment horizontal="center"/>
    </xf>
    <xf numFmtId="0" fontId="36" fillId="0" borderId="32" xfId="1" applyFont="1" applyFill="1" applyBorder="1" applyAlignment="1">
      <alignment horizontal="center"/>
    </xf>
    <xf numFmtId="0" fontId="36" fillId="0" borderId="36" xfId="1" applyFont="1" applyFill="1" applyBorder="1" applyAlignment="1">
      <alignment horizontal="left" vertical="top"/>
    </xf>
    <xf numFmtId="0" fontId="23" fillId="0" borderId="65" xfId="0" applyFont="1" applyBorder="1" applyAlignment="1">
      <alignment horizontal="center" vertical="center" wrapText="1"/>
    </xf>
    <xf numFmtId="0" fontId="36" fillId="0" borderId="40" xfId="1" applyFont="1" applyFill="1" applyBorder="1" applyAlignment="1">
      <alignment horizontal="left"/>
    </xf>
    <xf numFmtId="0" fontId="36" fillId="0" borderId="36" xfId="1" applyFont="1" applyFill="1" applyBorder="1" applyAlignment="1">
      <alignment horizontal="left"/>
    </xf>
    <xf numFmtId="0" fontId="36" fillId="0" borderId="12" xfId="1" applyFont="1" applyFill="1" applyBorder="1" applyAlignment="1">
      <alignment horizontal="left"/>
    </xf>
    <xf numFmtId="0" fontId="36" fillId="0" borderId="68" xfId="0" applyFont="1" applyBorder="1" applyAlignment="1">
      <alignment horizontal="center" vertical="center"/>
    </xf>
    <xf numFmtId="0" fontId="28" fillId="0" borderId="15" xfId="1" applyFont="1" applyFill="1" applyBorder="1" applyAlignment="1">
      <alignment horizontal="left"/>
    </xf>
    <xf numFmtId="0" fontId="36" fillId="0" borderId="69" xfId="0" applyFont="1" applyBorder="1" applyAlignment="1">
      <alignment horizontal="center" vertical="center"/>
    </xf>
    <xf numFmtId="0" fontId="36" fillId="0" borderId="15" xfId="1" applyFont="1" applyFill="1" applyBorder="1" applyAlignment="1">
      <alignment horizontal="left"/>
    </xf>
    <xf numFmtId="0" fontId="36" fillId="0" borderId="12" xfId="0" applyFont="1" applyBorder="1"/>
    <xf numFmtId="0" fontId="36" fillId="0" borderId="13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36" fillId="0" borderId="16" xfId="0" applyFont="1" applyBorder="1"/>
    <xf numFmtId="0" fontId="36" fillId="0" borderId="17" xfId="0" applyFont="1" applyBorder="1" applyAlignment="1">
      <alignment horizontal="center"/>
    </xf>
    <xf numFmtId="0" fontId="23" fillId="0" borderId="61" xfId="0" applyFont="1" applyBorder="1" applyAlignment="1">
      <alignment horizontal="center" vertical="center"/>
    </xf>
    <xf numFmtId="0" fontId="36" fillId="0" borderId="15" xfId="1" applyFont="1" applyFill="1" applyBorder="1"/>
    <xf numFmtId="0" fontId="36" fillId="0" borderId="6" xfId="1" applyFont="1" applyFill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36" fillId="0" borderId="16" xfId="1" applyFont="1" applyFill="1" applyBorder="1"/>
    <xf numFmtId="0" fontId="36" fillId="0" borderId="17" xfId="1" applyFont="1" applyFill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2" xfId="0" applyFont="1" applyBorder="1" applyAlignment="1">
      <alignment vertical="top"/>
    </xf>
    <xf numFmtId="0" fontId="36" fillId="0" borderId="15" xfId="0" applyFont="1" applyBorder="1" applyAlignment="1">
      <alignment vertical="top"/>
    </xf>
    <xf numFmtId="0" fontId="36" fillId="0" borderId="16" xfId="0" applyFont="1" applyBorder="1" applyAlignment="1">
      <alignment vertical="top"/>
    </xf>
    <xf numFmtId="0" fontId="28" fillId="0" borderId="15" xfId="0" applyFont="1" applyBorder="1"/>
    <xf numFmtId="0" fontId="36" fillId="0" borderId="75" xfId="0" applyFont="1" applyBorder="1" applyAlignment="1">
      <alignment horizontal="left"/>
    </xf>
    <xf numFmtId="0" fontId="36" fillId="0" borderId="76" xfId="0" applyFont="1" applyBorder="1" applyAlignment="1">
      <alignment horizontal="center" vertical="center"/>
    </xf>
    <xf numFmtId="0" fontId="36" fillId="0" borderId="77" xfId="0" applyFont="1" applyBorder="1"/>
    <xf numFmtId="0" fontId="36" fillId="0" borderId="62" xfId="0" applyFont="1" applyBorder="1" applyAlignment="1">
      <alignment horizontal="center" vertical="center"/>
    </xf>
    <xf numFmtId="0" fontId="36" fillId="0" borderId="78" xfId="0" applyFont="1" applyBorder="1"/>
    <xf numFmtId="0" fontId="36" fillId="0" borderId="79" xfId="0" applyFont="1" applyBorder="1" applyAlignment="1">
      <alignment horizontal="center"/>
    </xf>
    <xf numFmtId="0" fontId="36" fillId="0" borderId="80" xfId="0" applyFont="1" applyBorder="1"/>
    <xf numFmtId="0" fontId="36" fillId="0" borderId="81" xfId="0" applyFont="1" applyBorder="1"/>
    <xf numFmtId="0" fontId="36" fillId="0" borderId="82" xfId="0" applyFont="1" applyBorder="1"/>
    <xf numFmtId="0" fontId="36" fillId="0" borderId="79" xfId="0" applyFont="1" applyBorder="1" applyAlignment="1">
      <alignment horizontal="center" vertical="center"/>
    </xf>
    <xf numFmtId="0" fontId="36" fillId="0" borderId="83" xfId="0" applyFont="1" applyBorder="1"/>
    <xf numFmtId="0" fontId="36" fillId="0" borderId="84" xfId="0" applyFont="1" applyBorder="1" applyAlignment="1">
      <alignment horizontal="center"/>
    </xf>
    <xf numFmtId="0" fontId="23" fillId="0" borderId="73" xfId="0" applyFont="1" applyBorder="1" applyAlignment="1">
      <alignment horizontal="center" vertical="center"/>
    </xf>
    <xf numFmtId="0" fontId="36" fillId="0" borderId="80" xfId="0" applyFont="1" applyBorder="1" applyAlignment="1">
      <alignment horizontal="left"/>
    </xf>
    <xf numFmtId="0" fontId="23" fillId="0" borderId="60" xfId="0" applyFont="1" applyBorder="1" applyAlignment="1">
      <alignment horizontal="center" vertical="center" wrapText="1"/>
    </xf>
    <xf numFmtId="0" fontId="36" fillId="0" borderId="62" xfId="0" applyFont="1" applyBorder="1" applyAlignment="1">
      <alignment horizontal="center"/>
    </xf>
    <xf numFmtId="0" fontId="23" fillId="0" borderId="61" xfId="0" applyFont="1" applyBorder="1" applyAlignment="1">
      <alignment horizontal="center" vertical="center" wrapText="1"/>
    </xf>
    <xf numFmtId="0" fontId="28" fillId="0" borderId="81" xfId="0" applyFont="1" applyBorder="1"/>
    <xf numFmtId="0" fontId="36" fillId="0" borderId="80" xfId="0" applyFont="1" applyBorder="1" applyAlignment="1">
      <alignment vertical="center"/>
    </xf>
    <xf numFmtId="0" fontId="36" fillId="0" borderId="81" xfId="0" applyFont="1" applyBorder="1" applyAlignment="1">
      <alignment vertical="center"/>
    </xf>
    <xf numFmtId="0" fontId="23" fillId="0" borderId="81" xfId="0" applyFont="1" applyBorder="1"/>
    <xf numFmtId="0" fontId="2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6" fillId="5" borderId="0" xfId="6" applyFont="1" applyFill="1" applyAlignment="1">
      <alignment horizontal="left"/>
    </xf>
    <xf numFmtId="0" fontId="36" fillId="5" borderId="0" xfId="6" applyFont="1" applyFill="1" applyAlignment="1">
      <alignment horizontal="center"/>
    </xf>
    <xf numFmtId="0" fontId="27" fillId="0" borderId="0" xfId="0" applyFont="1"/>
    <xf numFmtId="0" fontId="40" fillId="0" borderId="0" xfId="0" applyFont="1" applyAlignment="1">
      <alignment horizontal="center"/>
    </xf>
    <xf numFmtId="0" fontId="17" fillId="4" borderId="3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6" fillId="0" borderId="92" xfId="0" applyFont="1" applyBorder="1" applyAlignment="1">
      <alignment horizontal="center" vertical="center"/>
    </xf>
    <xf numFmtId="0" fontId="36" fillId="0" borderId="93" xfId="0" applyFont="1" applyBorder="1" applyAlignment="1">
      <alignment horizontal="center" vertical="center"/>
    </xf>
    <xf numFmtId="0" fontId="36" fillId="0" borderId="94" xfId="0" applyFont="1" applyBorder="1" applyAlignment="1">
      <alignment horizontal="center" vertical="center"/>
    </xf>
    <xf numFmtId="0" fontId="36" fillId="0" borderId="9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96" xfId="0" applyFont="1" applyBorder="1" applyAlignment="1">
      <alignment horizontal="left" vertical="center"/>
    </xf>
    <xf numFmtId="0" fontId="23" fillId="0" borderId="97" xfId="0" applyFont="1" applyBorder="1" applyAlignment="1">
      <alignment horizontal="center" vertical="center"/>
    </xf>
    <xf numFmtId="0" fontId="23" fillId="0" borderId="98" xfId="0" applyFont="1" applyBorder="1" applyAlignment="1">
      <alignment horizontal="left" vertical="center"/>
    </xf>
    <xf numFmtId="0" fontId="23" fillId="0" borderId="99" xfId="0" applyFont="1" applyBorder="1" applyAlignment="1">
      <alignment horizontal="left" vertical="center"/>
    </xf>
    <xf numFmtId="0" fontId="23" fillId="0" borderId="100" xfId="0" applyFont="1" applyBorder="1" applyAlignment="1">
      <alignment horizontal="left" vertical="center"/>
    </xf>
    <xf numFmtId="0" fontId="23" fillId="0" borderId="101" xfId="0" applyFont="1" applyBorder="1" applyAlignment="1">
      <alignment horizontal="left" vertical="center"/>
    </xf>
    <xf numFmtId="0" fontId="23" fillId="0" borderId="19" xfId="0" applyFont="1" applyBorder="1" applyAlignment="1">
      <alignment horizontal="center" vertical="center"/>
    </xf>
    <xf numFmtId="0" fontId="18" fillId="4" borderId="31" xfId="0" applyFont="1" applyFill="1" applyBorder="1" applyAlignment="1">
      <alignment horizontal="center" vertical="center" wrapText="1"/>
    </xf>
    <xf numFmtId="0" fontId="40" fillId="0" borderId="0" xfId="0" applyFont="1"/>
    <xf numFmtId="0" fontId="39" fillId="0" borderId="1" xfId="0" applyFont="1" applyBorder="1" applyAlignment="1">
      <alignment horizontal="center" vertical="center"/>
    </xf>
    <xf numFmtId="0" fontId="41" fillId="0" borderId="0" xfId="0" applyFont="1"/>
    <xf numFmtId="0" fontId="45" fillId="0" borderId="0" xfId="0" applyFont="1" applyAlignment="1">
      <alignment horizontal="left" vertical="center"/>
    </xf>
    <xf numFmtId="0" fontId="17" fillId="4" borderId="31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29" fillId="0" borderId="75" xfId="0" applyFont="1" applyBorder="1" applyAlignment="1">
      <alignment horizontal="left"/>
    </xf>
    <xf numFmtId="0" fontId="29" fillId="0" borderId="77" xfId="0" applyFont="1" applyBorder="1"/>
    <xf numFmtId="0" fontId="42" fillId="0" borderId="77" xfId="0" applyFont="1" applyBorder="1"/>
    <xf numFmtId="0" fontId="42" fillId="0" borderId="78" xfId="0" applyFont="1" applyBorder="1"/>
    <xf numFmtId="0" fontId="29" fillId="0" borderId="75" xfId="0" applyFont="1" applyBorder="1" applyAlignment="1">
      <alignment horizontal="left" vertical="center"/>
    </xf>
    <xf numFmtId="0" fontId="42" fillId="0" borderId="105" xfId="0" applyFont="1" applyBorder="1" applyAlignment="1">
      <alignment horizontal="center" vertical="top" wrapText="1"/>
    </xf>
    <xf numFmtId="0" fontId="42" fillId="0" borderId="104" xfId="0" applyFont="1" applyBorder="1" applyAlignment="1">
      <alignment horizontal="center" vertical="top" wrapText="1"/>
    </xf>
    <xf numFmtId="0" fontId="42" fillId="0" borderId="107" xfId="0" applyFont="1" applyBorder="1" applyAlignment="1">
      <alignment horizontal="center" vertical="top" wrapText="1"/>
    </xf>
    <xf numFmtId="0" fontId="42" fillId="0" borderId="3" xfId="0" applyFont="1" applyBorder="1" applyAlignment="1">
      <alignment horizontal="center" vertical="top"/>
    </xf>
    <xf numFmtId="0" fontId="29" fillId="0" borderId="102" xfId="0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top" wrapText="1"/>
    </xf>
    <xf numFmtId="0" fontId="29" fillId="0" borderId="77" xfId="0" applyFont="1" applyBorder="1" applyAlignment="1">
      <alignment horizontal="left"/>
    </xf>
    <xf numFmtId="0" fontId="29" fillId="0" borderId="77" xfId="0" applyFont="1" applyBorder="1" applyAlignment="1">
      <alignment horizontal="center"/>
    </xf>
    <xf numFmtId="0" fontId="42" fillId="0" borderId="44" xfId="0" applyFont="1" applyBorder="1" applyAlignment="1">
      <alignment horizontal="center" vertical="top"/>
    </xf>
    <xf numFmtId="0" fontId="29" fillId="0" borderId="89" xfId="0" applyFont="1" applyBorder="1" applyAlignment="1">
      <alignment horizontal="center" vertical="center"/>
    </xf>
    <xf numFmtId="0" fontId="42" fillId="0" borderId="44" xfId="0" applyFont="1" applyBorder="1" applyAlignment="1">
      <alignment horizontal="center" vertical="top" wrapText="1"/>
    </xf>
    <xf numFmtId="0" fontId="44" fillId="0" borderId="120" xfId="0" applyFont="1" applyBorder="1"/>
    <xf numFmtId="0" fontId="6" fillId="0" borderId="14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1" xfId="0" applyFont="1" applyBorder="1" applyAlignment="1">
      <alignment vertical="top"/>
    </xf>
    <xf numFmtId="0" fontId="22" fillId="0" borderId="19" xfId="0" applyFont="1" applyBorder="1" applyAlignment="1">
      <alignment horizontal="center" vertical="center"/>
    </xf>
    <xf numFmtId="0" fontId="42" fillId="0" borderId="123" xfId="0" applyFont="1" applyBorder="1" applyAlignment="1">
      <alignment horizontal="center" vertical="center"/>
    </xf>
    <xf numFmtId="0" fontId="42" fillId="0" borderId="125" xfId="0" applyFont="1" applyBorder="1" applyAlignment="1">
      <alignment horizontal="center" vertical="center"/>
    </xf>
    <xf numFmtId="0" fontId="42" fillId="0" borderId="12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36" fillId="0" borderId="75" xfId="0" applyFont="1" applyBorder="1" applyAlignment="1">
      <alignment wrapText="1"/>
    </xf>
    <xf numFmtId="0" fontId="23" fillId="0" borderId="128" xfId="0" applyFont="1" applyBorder="1" applyAlignment="1">
      <alignment horizontal="center" vertical="center"/>
    </xf>
    <xf numFmtId="0" fontId="23" fillId="0" borderId="129" xfId="0" applyFont="1" applyBorder="1" applyAlignment="1">
      <alignment horizontal="center" vertical="center"/>
    </xf>
    <xf numFmtId="0" fontId="36" fillId="0" borderId="130" xfId="0" applyFont="1" applyBorder="1" applyAlignment="1">
      <alignment horizontal="center" vertical="center"/>
    </xf>
    <xf numFmtId="0" fontId="36" fillId="0" borderId="131" xfId="0" applyFont="1" applyBorder="1" applyAlignment="1">
      <alignment horizontal="center" vertical="center"/>
    </xf>
    <xf numFmtId="0" fontId="29" fillId="0" borderId="145" xfId="0" applyFont="1" applyBorder="1" applyAlignment="1">
      <alignment horizontal="center" vertical="center"/>
    </xf>
    <xf numFmtId="0" fontId="29" fillId="0" borderId="144" xfId="0" applyFont="1" applyBorder="1" applyAlignment="1">
      <alignment horizontal="center" vertical="center"/>
    </xf>
    <xf numFmtId="0" fontId="29" fillId="0" borderId="143" xfId="1" applyFont="1" applyFill="1" applyBorder="1" applyAlignment="1">
      <alignment horizontal="center" vertical="center"/>
    </xf>
    <xf numFmtId="0" fontId="29" fillId="0" borderId="151" xfId="0" applyFont="1" applyBorder="1" applyAlignment="1">
      <alignment horizontal="center" vertical="center"/>
    </xf>
    <xf numFmtId="0" fontId="29" fillId="0" borderId="143" xfId="0" applyFont="1" applyBorder="1" applyAlignment="1">
      <alignment horizontal="center" vertical="center"/>
    </xf>
    <xf numFmtId="0" fontId="29" fillId="0" borderId="150" xfId="0" applyFont="1" applyBorder="1" applyAlignment="1">
      <alignment horizontal="center" vertical="center"/>
    </xf>
    <xf numFmtId="0" fontId="29" fillId="0" borderId="142" xfId="0" applyFont="1" applyBorder="1" applyAlignment="1">
      <alignment horizontal="center" vertical="center"/>
    </xf>
    <xf numFmtId="0" fontId="29" fillId="0" borderId="148" xfId="0" applyFont="1" applyBorder="1" applyAlignment="1">
      <alignment horizontal="center" vertical="center"/>
    </xf>
    <xf numFmtId="0" fontId="29" fillId="0" borderId="161" xfId="0" applyFont="1" applyBorder="1" applyAlignment="1">
      <alignment horizontal="center" vertical="center"/>
    </xf>
    <xf numFmtId="0" fontId="29" fillId="0" borderId="162" xfId="0" applyFont="1" applyBorder="1" applyAlignment="1">
      <alignment horizontal="center" vertical="center"/>
    </xf>
    <xf numFmtId="0" fontId="29" fillId="0" borderId="164" xfId="0" applyFont="1" applyBorder="1" applyAlignment="1">
      <alignment horizontal="center" vertical="center"/>
    </xf>
    <xf numFmtId="0" fontId="23" fillId="0" borderId="168" xfId="0" applyFont="1" applyBorder="1" applyAlignment="1">
      <alignment horizontal="center" vertical="center"/>
    </xf>
    <xf numFmtId="0" fontId="23" fillId="0" borderId="169" xfId="0" applyFont="1" applyBorder="1" applyAlignment="1">
      <alignment horizontal="center" vertical="center"/>
    </xf>
    <xf numFmtId="0" fontId="23" fillId="0" borderId="170" xfId="0" applyFont="1" applyBorder="1" applyAlignment="1">
      <alignment horizontal="center" vertical="center"/>
    </xf>
    <xf numFmtId="0" fontId="36" fillId="0" borderId="171" xfId="0" applyFont="1" applyBorder="1" applyAlignment="1">
      <alignment horizontal="center" vertical="center"/>
    </xf>
    <xf numFmtId="0" fontId="29" fillId="0" borderId="160" xfId="1" applyFont="1" applyFill="1" applyBorder="1" applyAlignment="1">
      <alignment horizontal="center" vertical="center"/>
    </xf>
    <xf numFmtId="9" fontId="29" fillId="0" borderId="39" xfId="0" applyNumberFormat="1" applyFont="1" applyBorder="1" applyAlignment="1">
      <alignment horizontal="center" vertical="center"/>
    </xf>
    <xf numFmtId="0" fontId="36" fillId="0" borderId="21" xfId="0" applyFont="1" applyBorder="1" applyAlignment="1">
      <alignment wrapText="1"/>
    </xf>
    <xf numFmtId="0" fontId="29" fillId="0" borderId="136" xfId="1" applyFont="1" applyFill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9" fontId="36" fillId="0" borderId="13" xfId="0" applyNumberFormat="1" applyFont="1" applyBorder="1" applyAlignment="1">
      <alignment horizontal="center"/>
    </xf>
    <xf numFmtId="0" fontId="23" fillId="0" borderId="48" xfId="0" applyFont="1" applyBorder="1" applyAlignment="1">
      <alignment horizontal="center" vertical="center" wrapText="1"/>
    </xf>
    <xf numFmtId="0" fontId="23" fillId="0" borderId="175" xfId="0" applyFont="1" applyBorder="1" applyAlignment="1">
      <alignment horizontal="center" vertical="center"/>
    </xf>
    <xf numFmtId="9" fontId="36" fillId="0" borderId="22" xfId="0" applyNumberFormat="1" applyFont="1" applyBorder="1" applyAlignment="1">
      <alignment horizontal="center" vertical="center"/>
    </xf>
    <xf numFmtId="9" fontId="36" fillId="0" borderId="25" xfId="0" applyNumberFormat="1" applyFont="1" applyBorder="1" applyAlignment="1">
      <alignment horizontal="center"/>
    </xf>
    <xf numFmtId="0" fontId="36" fillId="0" borderId="23" xfId="0" applyFont="1" applyBorder="1" applyAlignment="1">
      <alignment horizontal="left"/>
    </xf>
    <xf numFmtId="0" fontId="36" fillId="0" borderId="40" xfId="1" applyFont="1" applyFill="1" applyBorder="1" applyAlignment="1">
      <alignment horizontal="left" vertical="top"/>
    </xf>
    <xf numFmtId="0" fontId="29" fillId="0" borderId="121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47" xfId="0" applyFont="1" applyBorder="1" applyAlignment="1">
      <alignment horizontal="center" vertical="center"/>
    </xf>
    <xf numFmtId="0" fontId="29" fillId="0" borderId="35" xfId="1" applyFont="1" applyFill="1" applyBorder="1" applyAlignment="1">
      <alignment horizontal="center" vertical="center"/>
    </xf>
    <xf numFmtId="0" fontId="36" fillId="0" borderId="69" xfId="1" applyFont="1" applyFill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9" fillId="0" borderId="163" xfId="0" applyFont="1" applyBorder="1" applyAlignment="1">
      <alignment horizontal="center" vertical="center"/>
    </xf>
    <xf numFmtId="0" fontId="29" fillId="0" borderId="152" xfId="0" applyFont="1" applyBorder="1" applyAlignment="1">
      <alignment horizontal="center" vertical="center"/>
    </xf>
    <xf numFmtId="0" fontId="36" fillId="0" borderId="80" xfId="0" applyFont="1" applyBorder="1" applyAlignment="1">
      <alignment wrapText="1"/>
    </xf>
    <xf numFmtId="0" fontId="0" fillId="0" borderId="81" xfId="0" applyBorder="1" applyAlignment="1">
      <alignment wrapText="1"/>
    </xf>
    <xf numFmtId="0" fontId="29" fillId="0" borderId="39" xfId="0" applyFont="1" applyBorder="1" applyAlignment="1">
      <alignment horizontal="center" vertical="center"/>
    </xf>
    <xf numFmtId="0" fontId="29" fillId="0" borderId="160" xfId="0" applyFont="1" applyBorder="1" applyAlignment="1">
      <alignment horizontal="center" vertical="center"/>
    </xf>
    <xf numFmtId="0" fontId="36" fillId="0" borderId="76" xfId="0" applyFont="1" applyBorder="1" applyAlignment="1">
      <alignment horizontal="center"/>
    </xf>
    <xf numFmtId="0" fontId="23" fillId="0" borderId="63" xfId="0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 wrapText="1"/>
    </xf>
    <xf numFmtId="0" fontId="38" fillId="0" borderId="81" xfId="0" applyFont="1" applyBorder="1"/>
    <xf numFmtId="0" fontId="36" fillId="0" borderId="80" xfId="0" applyFont="1" applyBorder="1" applyAlignment="1">
      <alignment horizontal="left" vertical="top"/>
    </xf>
    <xf numFmtId="0" fontId="36" fillId="0" borderId="81" xfId="0" applyFont="1" applyBorder="1" applyAlignment="1">
      <alignment horizontal="left" vertical="top"/>
    </xf>
    <xf numFmtId="0" fontId="36" fillId="0" borderId="186" xfId="0" applyFont="1" applyBorder="1" applyAlignment="1">
      <alignment horizontal="center" vertical="center"/>
    </xf>
    <xf numFmtId="0" fontId="36" fillId="0" borderId="185" xfId="0" applyFont="1" applyBorder="1" applyAlignment="1">
      <alignment horizontal="center" vertical="center"/>
    </xf>
    <xf numFmtId="0" fontId="37" fillId="0" borderId="15" xfId="0" applyFont="1" applyBorder="1"/>
    <xf numFmtId="0" fontId="5" fillId="0" borderId="81" xfId="0" applyFont="1" applyBorder="1" applyAlignment="1">
      <alignment horizontal="left" vertical="top"/>
    </xf>
    <xf numFmtId="0" fontId="5" fillId="0" borderId="62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81" xfId="0" applyFont="1" applyBorder="1"/>
    <xf numFmtId="0" fontId="36" fillId="0" borderId="77" xfId="0" applyFont="1" applyBorder="1" applyAlignment="1">
      <alignment wrapText="1"/>
    </xf>
    <xf numFmtId="0" fontId="23" fillId="0" borderId="0" xfId="0" applyFont="1" applyAlignment="1">
      <alignment horizontal="center" vertical="center"/>
    </xf>
    <xf numFmtId="0" fontId="29" fillId="0" borderId="136" xfId="0" applyFont="1" applyBorder="1" applyAlignment="1">
      <alignment horizontal="center" vertical="center"/>
    </xf>
    <xf numFmtId="0" fontId="29" fillId="0" borderId="137" xfId="0" applyFont="1" applyBorder="1" applyAlignment="1">
      <alignment horizontal="center" vertical="center"/>
    </xf>
    <xf numFmtId="0" fontId="29" fillId="0" borderId="146" xfId="0" applyFont="1" applyBorder="1" applyAlignment="1">
      <alignment horizontal="center" vertical="center"/>
    </xf>
    <xf numFmtId="0" fontId="29" fillId="0" borderId="162" xfId="1" applyFont="1" applyFill="1" applyBorder="1" applyAlignment="1">
      <alignment horizontal="center" vertical="center"/>
    </xf>
    <xf numFmtId="0" fontId="29" fillId="0" borderId="177" xfId="1" applyFont="1" applyFill="1" applyBorder="1" applyAlignment="1">
      <alignment horizontal="center" vertical="center"/>
    </xf>
    <xf numFmtId="0" fontId="29" fillId="0" borderId="135" xfId="1" applyFont="1" applyFill="1" applyBorder="1" applyAlignment="1">
      <alignment horizontal="center" vertical="center"/>
    </xf>
    <xf numFmtId="0" fontId="36" fillId="0" borderId="192" xfId="0" applyFont="1" applyBorder="1" applyAlignment="1">
      <alignment horizontal="center" vertical="center"/>
    </xf>
    <xf numFmtId="0" fontId="19" fillId="0" borderId="142" xfId="0" applyFont="1" applyBorder="1" applyAlignment="1">
      <alignment horizontal="center" vertical="center"/>
    </xf>
    <xf numFmtId="0" fontId="36" fillId="0" borderId="195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 wrapText="1"/>
    </xf>
    <xf numFmtId="0" fontId="36" fillId="0" borderId="200" xfId="0" applyFont="1" applyBorder="1" applyAlignment="1">
      <alignment horizontal="left"/>
    </xf>
    <xf numFmtId="0" fontId="36" fillId="0" borderId="196" xfId="1" applyFont="1" applyFill="1" applyBorder="1" applyAlignment="1">
      <alignment horizontal="center"/>
    </xf>
    <xf numFmtId="0" fontId="36" fillId="0" borderId="201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6" fillId="0" borderId="202" xfId="0" applyFont="1" applyBorder="1" applyAlignment="1">
      <alignment horizontal="center" vertical="center"/>
    </xf>
    <xf numFmtId="0" fontId="36" fillId="0" borderId="203" xfId="0" applyFont="1" applyBorder="1" applyAlignment="1">
      <alignment horizontal="center" vertical="center"/>
    </xf>
    <xf numFmtId="0" fontId="36" fillId="0" borderId="205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208" xfId="1" applyFont="1" applyFill="1" applyBorder="1" applyAlignment="1">
      <alignment horizontal="center"/>
    </xf>
    <xf numFmtId="0" fontId="36" fillId="0" borderId="204" xfId="1" applyFont="1" applyFill="1" applyBorder="1" applyAlignment="1">
      <alignment horizontal="center"/>
    </xf>
    <xf numFmtId="0" fontId="36" fillId="0" borderId="209" xfId="1" applyFont="1" applyFill="1" applyBorder="1" applyAlignment="1">
      <alignment horizontal="center"/>
    </xf>
    <xf numFmtId="0" fontId="41" fillId="0" borderId="210" xfId="0" applyFont="1" applyBorder="1" applyAlignment="1">
      <alignment horizontal="center" vertical="center"/>
    </xf>
    <xf numFmtId="0" fontId="29" fillId="0" borderId="211" xfId="0" applyFont="1" applyBorder="1" applyAlignment="1">
      <alignment horizontal="center" vertical="center"/>
    </xf>
    <xf numFmtId="0" fontId="29" fillId="0" borderId="212" xfId="0" applyFont="1" applyBorder="1" applyAlignment="1">
      <alignment horizontal="center" vertical="center"/>
    </xf>
    <xf numFmtId="0" fontId="19" fillId="0" borderId="160" xfId="0" applyFont="1" applyBorder="1" applyAlignment="1">
      <alignment horizontal="center" vertical="center"/>
    </xf>
    <xf numFmtId="0" fontId="36" fillId="0" borderId="175" xfId="0" applyFont="1" applyBorder="1" applyAlignment="1">
      <alignment horizontal="center" vertical="center"/>
    </xf>
    <xf numFmtId="0" fontId="36" fillId="0" borderId="221" xfId="0" applyFont="1" applyBorder="1" applyAlignment="1">
      <alignment horizontal="center"/>
    </xf>
    <xf numFmtId="0" fontId="36" fillId="0" borderId="222" xfId="0" applyFont="1" applyBorder="1" applyAlignment="1">
      <alignment horizontal="center" vertical="center"/>
    </xf>
    <xf numFmtId="0" fontId="36" fillId="0" borderId="223" xfId="0" applyFont="1" applyBorder="1" applyAlignment="1">
      <alignment horizontal="center" vertical="center"/>
    </xf>
    <xf numFmtId="0" fontId="29" fillId="0" borderId="140" xfId="0" applyFont="1" applyBorder="1" applyAlignment="1">
      <alignment horizontal="center" vertical="center"/>
    </xf>
    <xf numFmtId="0" fontId="29" fillId="0" borderId="224" xfId="0" applyFont="1" applyBorder="1" applyAlignment="1">
      <alignment horizontal="center" vertical="center"/>
    </xf>
    <xf numFmtId="0" fontId="36" fillId="0" borderId="226" xfId="0" applyFont="1" applyBorder="1" applyAlignment="1">
      <alignment horizontal="center" vertical="center"/>
    </xf>
    <xf numFmtId="0" fontId="36" fillId="0" borderId="227" xfId="0" applyFont="1" applyBorder="1" applyAlignment="1">
      <alignment horizontal="center" vertical="center"/>
    </xf>
    <xf numFmtId="0" fontId="36" fillId="0" borderId="228" xfId="0" applyFont="1" applyBorder="1" applyAlignment="1">
      <alignment horizontal="center" vertical="center"/>
    </xf>
    <xf numFmtId="0" fontId="29" fillId="0" borderId="158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9" fillId="0" borderId="132" xfId="0" applyFont="1" applyBorder="1" applyAlignment="1">
      <alignment horizontal="center" vertical="center"/>
    </xf>
    <xf numFmtId="0" fontId="29" fillId="0" borderId="194" xfId="1" applyFont="1" applyFill="1" applyBorder="1" applyAlignment="1">
      <alignment horizontal="center" vertical="center"/>
    </xf>
    <xf numFmtId="0" fontId="29" fillId="0" borderId="9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center" vertical="center"/>
    </xf>
    <xf numFmtId="0" fontId="29" fillId="0" borderId="134" xfId="1" applyFont="1" applyFill="1" applyBorder="1" applyAlignment="1">
      <alignment horizontal="center" vertical="center"/>
    </xf>
    <xf numFmtId="0" fontId="29" fillId="0" borderId="197" xfId="1" applyFont="1" applyFill="1" applyBorder="1" applyAlignment="1">
      <alignment horizontal="center" vertical="center"/>
    </xf>
    <xf numFmtId="0" fontId="29" fillId="0" borderId="198" xfId="1" applyFont="1" applyFill="1" applyBorder="1" applyAlignment="1">
      <alignment horizontal="center" vertical="center"/>
    </xf>
    <xf numFmtId="0" fontId="29" fillId="0" borderId="198" xfId="0" applyFont="1" applyBorder="1" applyAlignment="1">
      <alignment horizontal="center" vertical="center"/>
    </xf>
    <xf numFmtId="0" fontId="29" fillId="0" borderId="199" xfId="1" applyFont="1" applyFill="1" applyBorder="1" applyAlignment="1">
      <alignment horizontal="center" vertical="center"/>
    </xf>
    <xf numFmtId="0" fontId="29" fillId="0" borderId="133" xfId="1" applyFont="1" applyFill="1" applyBorder="1" applyAlignment="1">
      <alignment horizontal="center" vertical="center"/>
    </xf>
    <xf numFmtId="0" fontId="29" fillId="0" borderId="139" xfId="1" applyFont="1" applyFill="1" applyBorder="1" applyAlignment="1">
      <alignment horizontal="center" vertical="center"/>
    </xf>
    <xf numFmtId="0" fontId="29" fillId="0" borderId="141" xfId="0" applyFont="1" applyBorder="1" applyAlignment="1">
      <alignment horizontal="center" vertical="center"/>
    </xf>
    <xf numFmtId="0" fontId="29" fillId="0" borderId="142" xfId="1" applyFont="1" applyFill="1" applyBorder="1" applyAlignment="1">
      <alignment horizontal="center" vertical="center"/>
    </xf>
    <xf numFmtId="0" fontId="29" fillId="0" borderId="153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9" fillId="5" borderId="0" xfId="6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9" fontId="29" fillId="0" borderId="155" xfId="0" applyNumberFormat="1" applyFont="1" applyBorder="1" applyAlignment="1">
      <alignment horizontal="center" vertical="center"/>
    </xf>
    <xf numFmtId="9" fontId="29" fillId="0" borderId="158" xfId="0" applyNumberFormat="1" applyFont="1" applyBorder="1" applyAlignment="1">
      <alignment horizontal="center" vertical="center"/>
    </xf>
    <xf numFmtId="9" fontId="29" fillId="0" borderId="156" xfId="0" applyNumberFormat="1" applyFont="1" applyBorder="1" applyAlignment="1">
      <alignment horizontal="center" vertical="center"/>
    </xf>
    <xf numFmtId="9" fontId="29" fillId="0" borderId="20" xfId="0" applyNumberFormat="1" applyFont="1" applyBorder="1" applyAlignment="1">
      <alignment horizontal="center" vertical="center"/>
    </xf>
    <xf numFmtId="0" fontId="29" fillId="0" borderId="154" xfId="1" applyFont="1" applyFill="1" applyBorder="1" applyAlignment="1">
      <alignment horizontal="center" vertical="center"/>
    </xf>
    <xf numFmtId="0" fontId="29" fillId="0" borderId="154" xfId="0" applyFont="1" applyBorder="1" applyAlignment="1">
      <alignment horizontal="center" vertical="center"/>
    </xf>
    <xf numFmtId="9" fontId="29" fillId="0" borderId="162" xfId="0" applyNumberFormat="1" applyFont="1" applyBorder="1" applyAlignment="1">
      <alignment horizontal="center" vertical="center"/>
    </xf>
    <xf numFmtId="0" fontId="36" fillId="0" borderId="231" xfId="0" applyFont="1" applyBorder="1" applyAlignment="1">
      <alignment horizontal="center" vertical="center"/>
    </xf>
    <xf numFmtId="0" fontId="36" fillId="0" borderId="232" xfId="0" applyFont="1" applyBorder="1" applyAlignment="1">
      <alignment horizontal="center" vertical="center"/>
    </xf>
    <xf numFmtId="0" fontId="36" fillId="0" borderId="220" xfId="0" applyFont="1" applyBorder="1" applyAlignment="1">
      <alignment horizontal="center" vertical="center"/>
    </xf>
    <xf numFmtId="0" fontId="36" fillId="0" borderId="233" xfId="0" applyFont="1" applyBorder="1" applyAlignment="1">
      <alignment horizontal="center" vertical="center"/>
    </xf>
    <xf numFmtId="0" fontId="29" fillId="0" borderId="234" xfId="0" applyFont="1" applyBorder="1" applyAlignment="1">
      <alignment horizontal="center" vertical="center"/>
    </xf>
    <xf numFmtId="0" fontId="29" fillId="0" borderId="235" xfId="0" applyFont="1" applyBorder="1" applyAlignment="1">
      <alignment horizontal="center" vertical="center"/>
    </xf>
    <xf numFmtId="0" fontId="29" fillId="0" borderId="74" xfId="0" applyFont="1" applyBorder="1" applyAlignment="1">
      <alignment horizontal="center" vertical="center"/>
    </xf>
    <xf numFmtId="0" fontId="29" fillId="0" borderId="238" xfId="0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0" fontId="29" fillId="0" borderId="88" xfId="0" applyFont="1" applyBorder="1" applyAlignment="1">
      <alignment horizontal="center" vertical="center"/>
    </xf>
    <xf numFmtId="0" fontId="36" fillId="0" borderId="75" xfId="0" applyFont="1" applyBorder="1"/>
    <xf numFmtId="0" fontId="36" fillId="0" borderId="106" xfId="0" applyFont="1" applyBorder="1" applyAlignment="1">
      <alignment horizontal="center"/>
    </xf>
    <xf numFmtId="0" fontId="29" fillId="0" borderId="241" xfId="0" applyFont="1" applyBorder="1" applyAlignment="1">
      <alignment horizontal="center" vertical="center"/>
    </xf>
    <xf numFmtId="0" fontId="36" fillId="0" borderId="108" xfId="0" applyFont="1" applyBorder="1" applyAlignment="1">
      <alignment horizontal="center"/>
    </xf>
    <xf numFmtId="0" fontId="29" fillId="0" borderId="242" xfId="0" applyFont="1" applyBorder="1" applyAlignment="1">
      <alignment horizontal="center" vertical="center"/>
    </xf>
    <xf numFmtId="0" fontId="36" fillId="0" borderId="241" xfId="0" applyFont="1" applyBorder="1" applyAlignment="1">
      <alignment horizontal="center" vertical="center"/>
    </xf>
    <xf numFmtId="0" fontId="36" fillId="0" borderId="242" xfId="0" applyFont="1" applyBorder="1" applyAlignment="1">
      <alignment horizontal="center" vertical="center"/>
    </xf>
    <xf numFmtId="0" fontId="29" fillId="0" borderId="244" xfId="0" applyFont="1" applyBorder="1" applyAlignment="1">
      <alignment horizontal="center" vertical="center"/>
    </xf>
    <xf numFmtId="0" fontId="36" fillId="0" borderId="248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36" fillId="0" borderId="81" xfId="1" applyFont="1" applyFill="1" applyBorder="1"/>
    <xf numFmtId="0" fontId="36" fillId="0" borderId="82" xfId="1" applyFont="1" applyFill="1" applyBorder="1"/>
    <xf numFmtId="0" fontId="36" fillId="0" borderId="89" xfId="0" applyFont="1" applyBorder="1" applyAlignment="1">
      <alignment horizontal="center" vertical="center"/>
    </xf>
    <xf numFmtId="0" fontId="36" fillId="0" borderId="70" xfId="0" applyFont="1" applyBorder="1" applyAlignment="1">
      <alignment horizontal="center" vertical="center"/>
    </xf>
    <xf numFmtId="0" fontId="36" fillId="0" borderId="249" xfId="0" applyFont="1" applyBorder="1" applyAlignment="1">
      <alignment horizontal="center" vertical="center"/>
    </xf>
    <xf numFmtId="0" fontId="36" fillId="0" borderId="250" xfId="0" applyFont="1" applyBorder="1" applyAlignment="1">
      <alignment horizontal="center"/>
    </xf>
    <xf numFmtId="0" fontId="36" fillId="0" borderId="251" xfId="0" applyFont="1" applyBorder="1" applyAlignment="1">
      <alignment horizontal="center"/>
    </xf>
    <xf numFmtId="0" fontId="36" fillId="0" borderId="252" xfId="0" applyFont="1" applyBorder="1" applyAlignment="1">
      <alignment horizontal="center"/>
    </xf>
    <xf numFmtId="0" fontId="33" fillId="0" borderId="119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top" wrapText="1"/>
    </xf>
    <xf numFmtId="0" fontId="17" fillId="3" borderId="11" xfId="0" applyFont="1" applyFill="1" applyBorder="1" applyAlignment="1">
      <alignment horizontal="left" vertical="center"/>
    </xf>
    <xf numFmtId="0" fontId="25" fillId="0" borderId="0" xfId="0" applyFont="1" applyBorder="1"/>
    <xf numFmtId="0" fontId="17" fillId="0" borderId="0" xfId="0" applyFont="1" applyFill="1" applyBorder="1" applyAlignment="1">
      <alignment horizontal="left" vertical="center"/>
    </xf>
    <xf numFmtId="0" fontId="25" fillId="0" borderId="0" xfId="0" applyFont="1" applyFill="1" applyBorder="1"/>
    <xf numFmtId="0" fontId="43" fillId="3" borderId="11" xfId="0" applyFont="1" applyFill="1" applyBorder="1" applyAlignment="1">
      <alignment horizontal="left" vertical="center"/>
    </xf>
    <xf numFmtId="0" fontId="38" fillId="0" borderId="40" xfId="0" applyFont="1" applyBorder="1" applyAlignment="1">
      <alignment horizontal="left"/>
    </xf>
    <xf numFmtId="0" fontId="36" fillId="0" borderId="94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173" xfId="0" applyFont="1" applyBorder="1" applyAlignment="1">
      <alignment horizontal="center" vertical="center"/>
    </xf>
    <xf numFmtId="0" fontId="29" fillId="0" borderId="172" xfId="0" applyFont="1" applyBorder="1" applyAlignment="1">
      <alignment horizontal="center" vertical="center"/>
    </xf>
    <xf numFmtId="0" fontId="29" fillId="0" borderId="18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29" fillId="0" borderId="137" xfId="0" applyFont="1" applyBorder="1" applyAlignment="1">
      <alignment horizontal="center" vertical="center"/>
    </xf>
    <xf numFmtId="0" fontId="42" fillId="0" borderId="137" xfId="0" applyFont="1" applyBorder="1" applyAlignment="1">
      <alignment horizontal="center" vertical="center"/>
    </xf>
    <xf numFmtId="0" fontId="29" fillId="0" borderId="135" xfId="1" applyFont="1" applyFill="1" applyBorder="1" applyAlignment="1">
      <alignment horizontal="center" vertical="center"/>
    </xf>
    <xf numFmtId="0" fontId="29" fillId="0" borderId="179" xfId="1" applyFont="1" applyFill="1" applyBorder="1" applyAlignment="1">
      <alignment horizontal="center" vertical="center"/>
    </xf>
    <xf numFmtId="0" fontId="29" fillId="0" borderId="180" xfId="1" applyFont="1" applyFill="1" applyBorder="1" applyAlignment="1">
      <alignment horizontal="center" vertical="center"/>
    </xf>
    <xf numFmtId="0" fontId="36" fillId="0" borderId="190" xfId="0" applyFont="1" applyBorder="1" applyAlignment="1">
      <alignment horizontal="center" vertical="center"/>
    </xf>
    <xf numFmtId="0" fontId="36" fillId="0" borderId="191" xfId="0" applyFont="1" applyBorder="1" applyAlignment="1">
      <alignment horizontal="center" vertical="center"/>
    </xf>
    <xf numFmtId="0" fontId="29" fillId="0" borderId="177" xfId="1" applyFont="1" applyFill="1" applyBorder="1" applyAlignment="1">
      <alignment horizontal="center" vertical="center"/>
    </xf>
    <xf numFmtId="0" fontId="36" fillId="0" borderId="188" xfId="0" applyFont="1" applyBorder="1" applyAlignment="1">
      <alignment horizontal="center" vertical="center"/>
    </xf>
    <xf numFmtId="0" fontId="36" fillId="0" borderId="192" xfId="0" applyFont="1" applyBorder="1" applyAlignment="1">
      <alignment horizontal="center" vertical="center"/>
    </xf>
    <xf numFmtId="0" fontId="36" fillId="0" borderId="193" xfId="0" applyFont="1" applyBorder="1" applyAlignment="1">
      <alignment horizontal="center" vertical="center"/>
    </xf>
    <xf numFmtId="0" fontId="36" fillId="0" borderId="189" xfId="0" applyFont="1" applyBorder="1" applyAlignment="1">
      <alignment horizontal="center" vertical="center"/>
    </xf>
    <xf numFmtId="0" fontId="36" fillId="0" borderId="220" xfId="0" applyFont="1" applyBorder="1" applyAlignment="1">
      <alignment horizontal="center" vertical="center"/>
    </xf>
    <xf numFmtId="0" fontId="29" fillId="0" borderId="149" xfId="0" applyFont="1" applyBorder="1" applyAlignment="1">
      <alignment horizontal="center" vertical="center"/>
    </xf>
    <xf numFmtId="0" fontId="29" fillId="0" borderId="152" xfId="0" applyFont="1" applyBorder="1" applyAlignment="1">
      <alignment horizontal="center" vertical="center"/>
    </xf>
    <xf numFmtId="0" fontId="29" fillId="0" borderId="136" xfId="0" applyFont="1" applyBorder="1" applyAlignment="1">
      <alignment horizontal="center" vertical="center"/>
    </xf>
    <xf numFmtId="0" fontId="29" fillId="0" borderId="138" xfId="0" applyFont="1" applyBorder="1" applyAlignment="1">
      <alignment horizontal="center" vertical="center"/>
    </xf>
    <xf numFmtId="0" fontId="36" fillId="0" borderId="110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0" fontId="41" fillId="0" borderId="53" xfId="0" applyFont="1" applyBorder="1" applyAlignment="1">
      <alignment horizontal="center" vertical="center"/>
    </xf>
    <xf numFmtId="0" fontId="29" fillId="0" borderId="178" xfId="0" applyFont="1" applyBorder="1" applyAlignment="1">
      <alignment horizontal="center" vertical="center"/>
    </xf>
    <xf numFmtId="0" fontId="29" fillId="0" borderId="245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41" fillId="0" borderId="148" xfId="0" applyFont="1" applyBorder="1" applyAlignment="1">
      <alignment horizontal="center" vertical="center"/>
    </xf>
    <xf numFmtId="0" fontId="29" fillId="0" borderId="144" xfId="0" applyFont="1" applyBorder="1" applyAlignment="1">
      <alignment horizontal="center" vertical="center"/>
    </xf>
    <xf numFmtId="0" fontId="41" fillId="0" borderId="145" xfId="0" applyFont="1" applyBorder="1" applyAlignment="1">
      <alignment horizontal="center" vertical="center"/>
    </xf>
    <xf numFmtId="0" fontId="42" fillId="0" borderId="145" xfId="0" applyFont="1" applyBorder="1" applyAlignment="1">
      <alignment horizontal="center" vertical="center"/>
    </xf>
    <xf numFmtId="0" fontId="42" fillId="0" borderId="148" xfId="0" applyFont="1" applyBorder="1" applyAlignment="1">
      <alignment horizontal="center" vertical="center"/>
    </xf>
    <xf numFmtId="0" fontId="29" fillId="0" borderId="243" xfId="0" applyFont="1" applyBorder="1" applyAlignment="1">
      <alignment horizontal="center" vertical="center"/>
    </xf>
    <xf numFmtId="0" fontId="29" fillId="0" borderId="235" xfId="0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0" fontId="29" fillId="0" borderId="146" xfId="0" applyFont="1" applyBorder="1" applyAlignment="1">
      <alignment horizontal="center" vertical="center"/>
    </xf>
    <xf numFmtId="0" fontId="29" fillId="0" borderId="174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211" xfId="0" applyFont="1" applyBorder="1" applyAlignment="1">
      <alignment horizontal="center" vertical="center"/>
    </xf>
    <xf numFmtId="0" fontId="29" fillId="0" borderId="213" xfId="0" applyFont="1" applyBorder="1" applyAlignment="1">
      <alignment horizontal="center" vertical="center"/>
    </xf>
    <xf numFmtId="0" fontId="29" fillId="0" borderId="35" xfId="1" applyFont="1" applyFill="1" applyBorder="1" applyAlignment="1">
      <alignment horizontal="center" vertical="center"/>
    </xf>
    <xf numFmtId="0" fontId="29" fillId="0" borderId="45" xfId="1" applyFont="1" applyFill="1" applyBorder="1" applyAlignment="1">
      <alignment horizontal="center" vertical="center"/>
    </xf>
    <xf numFmtId="0" fontId="29" fillId="0" borderId="176" xfId="1" applyFont="1" applyFill="1" applyBorder="1" applyAlignment="1">
      <alignment horizontal="center" vertical="center"/>
    </xf>
    <xf numFmtId="0" fontId="29" fillId="0" borderId="136" xfId="1" applyFont="1" applyFill="1" applyBorder="1" applyAlignment="1">
      <alignment horizontal="center" vertical="center"/>
    </xf>
    <xf numFmtId="0" fontId="29" fillId="0" borderId="138" xfId="1" applyFont="1" applyFill="1" applyBorder="1" applyAlignment="1">
      <alignment horizontal="center" vertical="center"/>
    </xf>
    <xf numFmtId="0" fontId="29" fillId="0" borderId="149" xfId="1" applyFont="1" applyFill="1" applyBorder="1" applyAlignment="1">
      <alignment horizontal="center" vertical="center"/>
    </xf>
    <xf numFmtId="0" fontId="29" fillId="0" borderId="152" xfId="1" applyFont="1" applyFill="1" applyBorder="1" applyAlignment="1">
      <alignment horizontal="center" vertical="center"/>
    </xf>
    <xf numFmtId="0" fontId="41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158" xfId="0" applyFont="1" applyBorder="1" applyAlignment="1">
      <alignment horizontal="center" vertical="center"/>
    </xf>
    <xf numFmtId="0" fontId="29" fillId="0" borderId="230" xfId="0" applyFont="1" applyBorder="1" applyAlignment="1">
      <alignment horizontal="center" vertical="center"/>
    </xf>
    <xf numFmtId="0" fontId="29" fillId="0" borderId="161" xfId="0" applyFont="1" applyBorder="1" applyAlignment="1">
      <alignment horizontal="center" vertical="center"/>
    </xf>
    <xf numFmtId="0" fontId="29" fillId="0" borderId="162" xfId="0" applyFont="1" applyBorder="1" applyAlignment="1">
      <alignment horizontal="center" vertical="center"/>
    </xf>
    <xf numFmtId="0" fontId="29" fillId="0" borderId="215" xfId="0" applyFont="1" applyBorder="1" applyAlignment="1">
      <alignment horizontal="center" vertical="center"/>
    </xf>
    <xf numFmtId="0" fontId="0" fillId="0" borderId="216" xfId="0" applyBorder="1" applyAlignment="1">
      <alignment horizontal="center" vertical="center"/>
    </xf>
    <xf numFmtId="0" fontId="0" fillId="0" borderId="217" xfId="0" applyBorder="1" applyAlignment="1">
      <alignment horizontal="center" vertical="center"/>
    </xf>
    <xf numFmtId="0" fontId="29" fillId="0" borderId="160" xfId="1" applyFont="1" applyFill="1" applyBorder="1" applyAlignment="1">
      <alignment horizontal="center" vertical="center"/>
    </xf>
    <xf numFmtId="0" fontId="29" fillId="0" borderId="41" xfId="1" applyFont="1" applyFill="1" applyBorder="1" applyAlignment="1">
      <alignment horizontal="center" vertical="center"/>
    </xf>
    <xf numFmtId="0" fontId="29" fillId="0" borderId="163" xfId="1" applyFont="1" applyFill="1" applyBorder="1" applyAlignment="1">
      <alignment horizontal="center" vertical="center"/>
    </xf>
    <xf numFmtId="0" fontId="29" fillId="0" borderId="160" xfId="0" applyFont="1" applyBorder="1" applyAlignment="1">
      <alignment horizontal="center" vertical="center"/>
    </xf>
    <xf numFmtId="0" fontId="29" fillId="0" borderId="164" xfId="0" applyFont="1" applyBorder="1" applyAlignment="1">
      <alignment horizontal="center" vertical="center"/>
    </xf>
    <xf numFmtId="0" fontId="29" fillId="0" borderId="142" xfId="0" applyFont="1" applyBorder="1" applyAlignment="1">
      <alignment horizontal="center" vertical="center"/>
    </xf>
    <xf numFmtId="0" fontId="41" fillId="0" borderId="150" xfId="0" applyFont="1" applyBorder="1" applyAlignment="1">
      <alignment horizontal="center" vertical="center"/>
    </xf>
    <xf numFmtId="0" fontId="41" fillId="0" borderId="143" xfId="0" applyFont="1" applyBorder="1" applyAlignment="1">
      <alignment horizontal="center" vertical="center"/>
    </xf>
    <xf numFmtId="0" fontId="41" fillId="0" borderId="136" xfId="0" applyFont="1" applyBorder="1" applyAlignment="1">
      <alignment horizontal="center" vertical="center"/>
    </xf>
    <xf numFmtId="0" fontId="41" fillId="0" borderId="211" xfId="0" applyFont="1" applyBorder="1" applyAlignment="1">
      <alignment horizontal="center" vertical="center"/>
    </xf>
    <xf numFmtId="0" fontId="36" fillId="0" borderId="75" xfId="0" applyFont="1" applyBorder="1" applyAlignment="1">
      <alignment horizontal="left" vertical="center" wrapText="1"/>
    </xf>
    <xf numFmtId="0" fontId="36" fillId="0" borderId="78" xfId="0" applyFont="1" applyBorder="1" applyAlignment="1">
      <alignment horizontal="left" vertical="center" wrapText="1"/>
    </xf>
    <xf numFmtId="0" fontId="36" fillId="0" borderId="80" xfId="0" applyFont="1" applyBorder="1" applyAlignment="1">
      <alignment wrapText="1"/>
    </xf>
    <xf numFmtId="0" fontId="0" fillId="0" borderId="81" xfId="0" applyBorder="1" applyAlignment="1">
      <alignment wrapText="1"/>
    </xf>
    <xf numFmtId="0" fontId="41" fillId="0" borderId="137" xfId="0" applyFont="1" applyBorder="1" applyAlignment="1">
      <alignment horizontal="center" vertical="center"/>
    </xf>
    <xf numFmtId="0" fontId="41" fillId="0" borderId="138" xfId="0" applyFont="1" applyBorder="1" applyAlignment="1">
      <alignment horizontal="center" vertical="center"/>
    </xf>
    <xf numFmtId="0" fontId="29" fillId="0" borderId="218" xfId="0" applyFont="1" applyBorder="1" applyAlignment="1">
      <alignment horizontal="center" vertical="center"/>
    </xf>
    <xf numFmtId="0" fontId="41" fillId="0" borderId="219" xfId="0" applyFont="1" applyBorder="1" applyAlignment="1">
      <alignment horizontal="center" vertical="center"/>
    </xf>
    <xf numFmtId="0" fontId="29" fillId="0" borderId="143" xfId="0" applyFont="1" applyBorder="1" applyAlignment="1">
      <alignment horizontal="center" vertical="center"/>
    </xf>
    <xf numFmtId="0" fontId="29" fillId="0" borderId="150" xfId="0" applyFont="1" applyBorder="1" applyAlignment="1">
      <alignment horizontal="center" vertical="center"/>
    </xf>
    <xf numFmtId="0" fontId="29" fillId="0" borderId="163" xfId="0" applyFont="1" applyBorder="1" applyAlignment="1">
      <alignment horizontal="center" vertical="center"/>
    </xf>
    <xf numFmtId="0" fontId="29" fillId="0" borderId="165" xfId="0" applyFont="1" applyBorder="1" applyAlignment="1">
      <alignment horizontal="center" vertical="center"/>
    </xf>
    <xf numFmtId="0" fontId="29" fillId="0" borderId="166" xfId="0" applyFont="1" applyBorder="1" applyAlignment="1">
      <alignment horizontal="center" vertical="center"/>
    </xf>
    <xf numFmtId="0" fontId="29" fillId="0" borderId="167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29" fillId="0" borderId="239" xfId="0" applyFont="1" applyBorder="1" applyAlignment="1">
      <alignment horizontal="center" vertical="center"/>
    </xf>
    <xf numFmtId="0" fontId="29" fillId="0" borderId="240" xfId="0" applyFont="1" applyBorder="1" applyAlignment="1">
      <alignment horizontal="center" vertical="center"/>
    </xf>
    <xf numFmtId="0" fontId="29" fillId="0" borderId="237" xfId="0" applyFont="1" applyBorder="1" applyAlignment="1">
      <alignment horizontal="center" vertical="center"/>
    </xf>
    <xf numFmtId="9" fontId="29" fillId="0" borderId="39" xfId="0" applyNumberFormat="1" applyFont="1" applyBorder="1" applyAlignment="1">
      <alignment horizontal="center" vertical="center"/>
    </xf>
    <xf numFmtId="9" fontId="29" fillId="0" borderId="157" xfId="0" applyNumberFormat="1" applyFont="1" applyBorder="1" applyAlignment="1">
      <alignment horizontal="center" vertical="center"/>
    </xf>
    <xf numFmtId="0" fontId="29" fillId="0" borderId="162" xfId="1" applyFont="1" applyFill="1" applyBorder="1" applyAlignment="1">
      <alignment horizontal="center" vertical="center"/>
    </xf>
    <xf numFmtId="0" fontId="29" fillId="0" borderId="164" xfId="1" applyFont="1" applyFill="1" applyBorder="1" applyAlignment="1">
      <alignment horizontal="center" vertical="center"/>
    </xf>
    <xf numFmtId="9" fontId="29" fillId="0" borderId="41" xfId="0" applyNumberFormat="1" applyFont="1" applyBorder="1" applyAlignment="1">
      <alignment horizontal="center" vertical="center"/>
    </xf>
    <xf numFmtId="0" fontId="29" fillId="0" borderId="39" xfId="1" applyFont="1" applyFill="1" applyBorder="1" applyAlignment="1">
      <alignment horizontal="center" vertical="center"/>
    </xf>
    <xf numFmtId="9" fontId="29" fillId="0" borderId="159" xfId="0" applyNumberFormat="1" applyFont="1" applyBorder="1" applyAlignment="1">
      <alignment horizontal="center" vertical="center"/>
    </xf>
    <xf numFmtId="9" fontId="29" fillId="0" borderId="46" xfId="0" applyNumberFormat="1" applyFont="1" applyBorder="1" applyAlignment="1">
      <alignment horizontal="center" vertical="center"/>
    </xf>
    <xf numFmtId="0" fontId="29" fillId="0" borderId="212" xfId="0" applyFont="1" applyBorder="1" applyAlignment="1">
      <alignment horizontal="center" vertical="center"/>
    </xf>
    <xf numFmtId="0" fontId="29" fillId="0" borderId="214" xfId="0" applyFont="1" applyBorder="1" applyAlignment="1">
      <alignment horizontal="center" vertical="center"/>
    </xf>
    <xf numFmtId="0" fontId="29" fillId="0" borderId="229" xfId="0" applyFont="1" applyBorder="1" applyAlignment="1">
      <alignment horizontal="center" vertical="center"/>
    </xf>
    <xf numFmtId="0" fontId="29" fillId="0" borderId="46" xfId="1" applyFont="1" applyFill="1" applyBorder="1" applyAlignment="1">
      <alignment horizontal="center" vertical="center"/>
    </xf>
    <xf numFmtId="0" fontId="29" fillId="0" borderId="224" xfId="0" applyFont="1" applyBorder="1" applyAlignment="1">
      <alignment horizontal="center" vertical="center"/>
    </xf>
    <xf numFmtId="0" fontId="29" fillId="0" borderId="225" xfId="0" applyFont="1" applyBorder="1" applyAlignment="1">
      <alignment horizontal="center" vertical="center"/>
    </xf>
    <xf numFmtId="0" fontId="29" fillId="0" borderId="137" xfId="1" applyFont="1" applyFill="1" applyBorder="1" applyAlignment="1">
      <alignment horizontal="center" vertical="center"/>
    </xf>
    <xf numFmtId="0" fontId="19" fillId="0" borderId="136" xfId="0" applyFont="1" applyBorder="1" applyAlignment="1">
      <alignment horizontal="center" vertical="center"/>
    </xf>
    <xf numFmtId="0" fontId="19" fillId="0" borderId="137" xfId="0" applyFont="1" applyBorder="1" applyAlignment="1">
      <alignment horizontal="center" vertical="center"/>
    </xf>
    <xf numFmtId="0" fontId="19" fillId="0" borderId="1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36" fillId="0" borderId="187" xfId="0" applyFont="1" applyBorder="1" applyAlignment="1">
      <alignment horizontal="center" vertical="center"/>
    </xf>
    <xf numFmtId="0" fontId="36" fillId="0" borderId="186" xfId="0" applyFont="1" applyBorder="1" applyAlignment="1">
      <alignment horizontal="center" vertical="center"/>
    </xf>
    <xf numFmtId="0" fontId="29" fillId="0" borderId="236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3" fillId="0" borderId="9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9" fillId="0" borderId="76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29" fillId="0" borderId="116" xfId="0" applyFont="1" applyBorder="1" applyAlignment="1">
      <alignment horizontal="center" vertical="center"/>
    </xf>
    <xf numFmtId="0" fontId="29" fillId="0" borderId="117" xfId="0" applyFont="1" applyBorder="1" applyAlignment="1">
      <alignment horizontal="center" vertical="center"/>
    </xf>
    <xf numFmtId="0" fontId="0" fillId="0" borderId="118" xfId="0" applyBorder="1"/>
    <xf numFmtId="0" fontId="29" fillId="0" borderId="109" xfId="0" applyFont="1" applyBorder="1" applyAlignment="1">
      <alignment horizontal="center" vertical="center"/>
    </xf>
    <xf numFmtId="0" fontId="29" fillId="0" borderId="110" xfId="0" applyFont="1" applyBorder="1" applyAlignment="1">
      <alignment horizontal="center" vertical="center"/>
    </xf>
    <xf numFmtId="0" fontId="29" fillId="0" borderId="111" xfId="0" applyFont="1" applyBorder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0" fontId="29" fillId="0" borderId="113" xfId="0" applyFont="1" applyBorder="1" applyAlignment="1">
      <alignment horizontal="center" vertical="center"/>
    </xf>
    <xf numFmtId="0" fontId="29" fillId="0" borderId="114" xfId="0" applyFont="1" applyBorder="1" applyAlignment="1">
      <alignment horizontal="center" vertical="center"/>
    </xf>
    <xf numFmtId="0" fontId="29" fillId="0" borderId="115" xfId="0" applyFont="1" applyBorder="1" applyAlignment="1">
      <alignment horizontal="center" vertical="center"/>
    </xf>
    <xf numFmtId="0" fontId="29" fillId="0" borderId="118" xfId="0" applyFont="1" applyBorder="1" applyAlignment="1">
      <alignment horizontal="center" vertical="center"/>
    </xf>
    <xf numFmtId="167" fontId="15" fillId="0" borderId="0" xfId="0" applyNumberFormat="1" applyFont="1" applyAlignment="1">
      <alignment horizontal="right" indent="2"/>
    </xf>
    <xf numFmtId="167" fontId="14" fillId="0" borderId="0" xfId="0" applyNumberFormat="1" applyFont="1" applyAlignment="1">
      <alignment horizontal="right" indent="2"/>
    </xf>
    <xf numFmtId="167" fontId="11" fillId="0" borderId="0" xfId="0" applyNumberFormat="1" applyFont="1" applyAlignment="1">
      <alignment horizontal="right" indent="2"/>
    </xf>
    <xf numFmtId="167" fontId="17" fillId="4" borderId="30" xfId="0" applyNumberFormat="1" applyFont="1" applyFill="1" applyBorder="1" applyAlignment="1">
      <alignment horizontal="right" vertical="center" indent="2"/>
    </xf>
    <xf numFmtId="167" fontId="17" fillId="0" borderId="0" xfId="0" applyNumberFormat="1" applyFont="1" applyAlignment="1">
      <alignment horizontal="right" vertical="center" indent="2"/>
    </xf>
    <xf numFmtId="167" fontId="12" fillId="0" borderId="50" xfId="0" applyNumberFormat="1" applyFont="1" applyBorder="1" applyAlignment="1">
      <alignment horizontal="right" vertical="center" indent="2"/>
    </xf>
    <xf numFmtId="167" fontId="12" fillId="0" borderId="59" xfId="0" applyNumberFormat="1" applyFont="1" applyBorder="1" applyAlignment="1">
      <alignment horizontal="right" vertical="center" indent="2"/>
    </xf>
    <xf numFmtId="167" fontId="12" fillId="0" borderId="51" xfId="0" applyNumberFormat="1" applyFont="1" applyBorder="1" applyAlignment="1">
      <alignment horizontal="right" vertical="center" indent="2"/>
    </xf>
    <xf numFmtId="167" fontId="12" fillId="0" borderId="49" xfId="0" applyNumberFormat="1" applyFont="1" applyBorder="1" applyAlignment="1">
      <alignment horizontal="right" vertical="center" indent="2"/>
    </xf>
    <xf numFmtId="167" fontId="12" fillId="0" borderId="54" xfId="0" applyNumberFormat="1" applyFont="1" applyBorder="1" applyAlignment="1">
      <alignment horizontal="right" vertical="center" indent="2"/>
    </xf>
    <xf numFmtId="167" fontId="12" fillId="0" borderId="52" xfId="0" applyNumberFormat="1" applyFont="1" applyBorder="1" applyAlignment="1">
      <alignment horizontal="right" vertical="center" indent="2"/>
    </xf>
    <xf numFmtId="167" fontId="12" fillId="0" borderId="53" xfId="0" applyNumberFormat="1" applyFont="1" applyBorder="1" applyAlignment="1">
      <alignment horizontal="right" vertical="center" indent="2"/>
    </xf>
    <xf numFmtId="167" fontId="12" fillId="0" borderId="32" xfId="0" applyNumberFormat="1" applyFont="1" applyBorder="1" applyAlignment="1">
      <alignment horizontal="right" vertical="center" indent="2"/>
    </xf>
    <xf numFmtId="167" fontId="12" fillId="0" borderId="254" xfId="0" applyNumberFormat="1" applyFont="1" applyBorder="1" applyAlignment="1">
      <alignment horizontal="right" vertical="center" indent="2"/>
    </xf>
    <xf numFmtId="167" fontId="12" fillId="0" borderId="86" xfId="0" applyNumberFormat="1" applyFont="1" applyBorder="1" applyAlignment="1">
      <alignment horizontal="right" vertical="center" indent="2"/>
    </xf>
    <xf numFmtId="167" fontId="12" fillId="0" borderId="255" xfId="0" applyNumberFormat="1" applyFont="1" applyBorder="1" applyAlignment="1">
      <alignment horizontal="right" vertical="center" indent="2"/>
    </xf>
    <xf numFmtId="167" fontId="12" fillId="0" borderId="85" xfId="0" applyNumberFormat="1" applyFont="1" applyBorder="1" applyAlignment="1">
      <alignment horizontal="right" vertical="center" indent="2"/>
    </xf>
    <xf numFmtId="167" fontId="12" fillId="0" borderId="53" xfId="0" applyNumberFormat="1" applyFont="1" applyBorder="1" applyAlignment="1">
      <alignment horizontal="right" vertical="center" indent="2"/>
    </xf>
    <xf numFmtId="167" fontId="12" fillId="0" borderId="256" xfId="0" applyNumberFormat="1" applyFont="1" applyBorder="1" applyAlignment="1">
      <alignment horizontal="right" vertical="center" indent="2"/>
    </xf>
    <xf numFmtId="167" fontId="12" fillId="0" borderId="258" xfId="0" applyNumberFormat="1" applyFont="1" applyBorder="1" applyAlignment="1">
      <alignment horizontal="right" vertical="center" indent="2"/>
    </xf>
    <xf numFmtId="167" fontId="12" fillId="0" borderId="207" xfId="0" applyNumberFormat="1" applyFont="1" applyBorder="1" applyAlignment="1">
      <alignment horizontal="right" vertical="center" indent="2"/>
    </xf>
    <xf numFmtId="167" fontId="12" fillId="0" borderId="259" xfId="0" applyNumberFormat="1" applyFont="1" applyBorder="1" applyAlignment="1">
      <alignment horizontal="right" vertical="center" indent="2"/>
    </xf>
    <xf numFmtId="167" fontId="12" fillId="0" borderId="87" xfId="0" applyNumberFormat="1" applyFont="1" applyBorder="1" applyAlignment="1">
      <alignment horizontal="right" vertical="center" indent="2"/>
    </xf>
    <xf numFmtId="167" fontId="12" fillId="0" borderId="90" xfId="0" applyNumberFormat="1" applyFont="1" applyBorder="1" applyAlignment="1">
      <alignment horizontal="right" vertical="center" indent="2"/>
    </xf>
    <xf numFmtId="167" fontId="12" fillId="0" borderId="91" xfId="0" applyNumberFormat="1" applyFont="1" applyBorder="1" applyAlignment="1">
      <alignment horizontal="right" vertical="center" indent="2"/>
    </xf>
    <xf numFmtId="167" fontId="12" fillId="0" borderId="183" xfId="0" applyNumberFormat="1" applyFont="1" applyBorder="1" applyAlignment="1">
      <alignment horizontal="right" vertical="center" indent="2"/>
    </xf>
    <xf numFmtId="167" fontId="12" fillId="0" borderId="182" xfId="0" applyNumberFormat="1" applyFont="1" applyBorder="1" applyAlignment="1">
      <alignment horizontal="right" vertical="center" indent="2"/>
    </xf>
    <xf numFmtId="167" fontId="12" fillId="0" borderId="184" xfId="0" applyNumberFormat="1" applyFont="1" applyBorder="1" applyAlignment="1">
      <alignment horizontal="right" vertical="center" indent="2"/>
    </xf>
    <xf numFmtId="167" fontId="12" fillId="0" borderId="246" xfId="0" applyNumberFormat="1" applyFont="1" applyBorder="1" applyAlignment="1">
      <alignment horizontal="right" vertical="center" indent="2"/>
    </xf>
    <xf numFmtId="167" fontId="12" fillId="0" borderId="247" xfId="0" applyNumberFormat="1" applyFont="1" applyBorder="1" applyAlignment="1">
      <alignment horizontal="right" vertical="center" indent="2"/>
    </xf>
    <xf numFmtId="167" fontId="29" fillId="5" borderId="0" xfId="6" applyNumberFormat="1" applyFont="1" applyFill="1" applyAlignment="1">
      <alignment horizontal="right" indent="2"/>
    </xf>
    <xf numFmtId="167" fontId="12" fillId="0" borderId="52" xfId="0" applyNumberFormat="1" applyFont="1" applyBorder="1" applyAlignment="1">
      <alignment horizontal="right" vertical="center" indent="2"/>
    </xf>
    <xf numFmtId="167" fontId="12" fillId="0" borderId="45" xfId="0" applyNumberFormat="1" applyFont="1" applyBorder="1" applyAlignment="1">
      <alignment horizontal="right" vertical="center" indent="2"/>
    </xf>
    <xf numFmtId="167" fontId="12" fillId="0" borderId="218" xfId="0" applyNumberFormat="1" applyFont="1" applyBorder="1" applyAlignment="1">
      <alignment horizontal="right" vertical="center" indent="2"/>
    </xf>
    <xf numFmtId="167" fontId="12" fillId="0" borderId="260" xfId="0" applyNumberFormat="1" applyFont="1" applyBorder="1" applyAlignment="1">
      <alignment horizontal="right" vertical="center" indent="2"/>
    </xf>
    <xf numFmtId="167" fontId="12" fillId="0" borderId="32" xfId="0" applyNumberFormat="1" applyFont="1" applyBorder="1" applyAlignment="1">
      <alignment horizontal="right" vertical="center" indent="2"/>
    </xf>
    <xf numFmtId="167" fontId="15" fillId="0" borderId="0" xfId="0" applyNumberFormat="1" applyFont="1" applyBorder="1" applyAlignment="1">
      <alignment horizontal="right" vertical="center" indent="2"/>
    </xf>
    <xf numFmtId="167" fontId="0" fillId="0" borderId="0" xfId="0" applyNumberFormat="1" applyBorder="1" applyAlignment="1">
      <alignment horizontal="right" indent="2"/>
    </xf>
    <xf numFmtId="167" fontId="18" fillId="0" borderId="0" xfId="0" applyNumberFormat="1" applyFont="1" applyAlignment="1">
      <alignment horizontal="right" vertical="center" wrapText="1" indent="2"/>
    </xf>
    <xf numFmtId="167" fontId="12" fillId="0" borderId="264" xfId="0" applyNumberFormat="1" applyFont="1" applyBorder="1" applyAlignment="1">
      <alignment horizontal="right" indent="2"/>
    </xf>
    <xf numFmtId="167" fontId="12" fillId="0" borderId="122" xfId="0" applyNumberFormat="1" applyFont="1" applyBorder="1" applyAlignment="1">
      <alignment horizontal="right" indent="2"/>
    </xf>
    <xf numFmtId="167" fontId="12" fillId="0" borderId="265" xfId="0" applyNumberFormat="1" applyFont="1" applyBorder="1" applyAlignment="1">
      <alignment horizontal="right" indent="2"/>
    </xf>
    <xf numFmtId="167" fontId="12" fillId="0" borderId="124" xfId="0" applyNumberFormat="1" applyFont="1" applyBorder="1" applyAlignment="1">
      <alignment horizontal="right" indent="2"/>
    </xf>
    <xf numFmtId="167" fontId="12" fillId="0" borderId="265" xfId="0" applyNumberFormat="1" applyFont="1" applyBorder="1" applyAlignment="1">
      <alignment horizontal="right" vertical="center" indent="2"/>
    </xf>
    <xf numFmtId="167" fontId="12" fillId="0" borderId="124" xfId="0" applyNumberFormat="1" applyFont="1" applyBorder="1" applyAlignment="1">
      <alignment horizontal="right" vertical="center" indent="2"/>
    </xf>
    <xf numFmtId="167" fontId="12" fillId="0" borderId="266" xfId="0" applyNumberFormat="1" applyFont="1" applyBorder="1" applyAlignment="1">
      <alignment horizontal="right" indent="2"/>
    </xf>
    <xf numFmtId="167" fontId="12" fillId="0" borderId="126" xfId="0" applyNumberFormat="1" applyFont="1" applyBorder="1" applyAlignment="1">
      <alignment horizontal="right" indent="2"/>
    </xf>
    <xf numFmtId="167" fontId="5" fillId="0" borderId="0" xfId="0" applyNumberFormat="1" applyFont="1" applyAlignment="1">
      <alignment horizontal="right" indent="2"/>
    </xf>
    <xf numFmtId="167" fontId="5" fillId="0" borderId="14" xfId="0" applyNumberFormat="1" applyFont="1" applyBorder="1" applyAlignment="1">
      <alignment horizontal="right" indent="2"/>
    </xf>
    <xf numFmtId="167" fontId="12" fillId="0" borderId="19" xfId="0" applyNumberFormat="1" applyFont="1" applyBorder="1" applyAlignment="1">
      <alignment horizontal="right" indent="2"/>
    </xf>
    <xf numFmtId="167" fontId="2" fillId="0" borderId="0" xfId="0" applyNumberFormat="1" applyFont="1" applyAlignment="1">
      <alignment horizontal="right" indent="2"/>
    </xf>
    <xf numFmtId="167" fontId="2" fillId="0" borderId="0" xfId="0" applyNumberFormat="1" applyFont="1" applyAlignment="1">
      <alignment horizontal="right" wrapText="1" indent="2"/>
    </xf>
    <xf numFmtId="167" fontId="18" fillId="4" borderId="30" xfId="0" applyNumberFormat="1" applyFont="1" applyFill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top" wrapText="1"/>
    </xf>
    <xf numFmtId="0" fontId="42" fillId="0" borderId="7" xfId="0" applyFont="1" applyBorder="1" applyAlignment="1">
      <alignment horizontal="center" vertical="top" wrapText="1"/>
    </xf>
    <xf numFmtId="167" fontId="39" fillId="0" borderId="0" xfId="0" applyNumberFormat="1" applyFont="1" applyBorder="1" applyAlignment="1">
      <alignment horizontal="right" vertical="center" indent="2"/>
    </xf>
    <xf numFmtId="167" fontId="39" fillId="0" borderId="0" xfId="0" applyNumberFormat="1" applyFont="1" applyAlignment="1">
      <alignment horizontal="right" indent="2"/>
    </xf>
    <xf numFmtId="167" fontId="33" fillId="0" borderId="0" xfId="0" applyNumberFormat="1" applyFont="1" applyBorder="1" applyAlignment="1">
      <alignment horizontal="right" vertical="center" indent="2"/>
    </xf>
    <xf numFmtId="167" fontId="40" fillId="0" borderId="0" xfId="0" applyNumberFormat="1" applyFont="1" applyAlignment="1">
      <alignment horizontal="right" indent="2"/>
    </xf>
    <xf numFmtId="167" fontId="17" fillId="0" borderId="0" xfId="0" applyNumberFormat="1" applyFont="1" applyAlignment="1">
      <alignment horizontal="right" vertical="center" wrapText="1" indent="2"/>
    </xf>
    <xf numFmtId="167" fontId="19" fillId="0" borderId="106" xfId="0" applyNumberFormat="1" applyFont="1" applyBorder="1" applyAlignment="1">
      <alignment horizontal="right" vertical="center" indent="2"/>
    </xf>
    <xf numFmtId="167" fontId="19" fillId="0" borderId="103" xfId="0" applyNumberFormat="1" applyFont="1" applyBorder="1" applyAlignment="1">
      <alignment horizontal="right" vertical="center" indent="2"/>
    </xf>
    <xf numFmtId="167" fontId="19" fillId="0" borderId="108" xfId="0" applyNumberFormat="1" applyFont="1" applyBorder="1" applyAlignment="1">
      <alignment horizontal="right" vertical="center" indent="2"/>
    </xf>
    <xf numFmtId="167" fontId="19" fillId="0" borderId="56" xfId="0" applyNumberFormat="1" applyFont="1" applyBorder="1" applyAlignment="1">
      <alignment horizontal="right" vertical="center" indent="2"/>
    </xf>
    <xf numFmtId="167" fontId="19" fillId="0" borderId="55" xfId="0" applyNumberFormat="1" applyFont="1" applyBorder="1" applyAlignment="1">
      <alignment horizontal="right" vertical="center" indent="2"/>
    </xf>
    <xf numFmtId="167" fontId="19" fillId="0" borderId="57" xfId="0" applyNumberFormat="1" applyFont="1" applyBorder="1" applyAlignment="1">
      <alignment horizontal="right" vertical="center" indent="2"/>
    </xf>
    <xf numFmtId="167" fontId="41" fillId="0" borderId="0" xfId="0" applyNumberFormat="1" applyFont="1" applyAlignment="1">
      <alignment horizontal="right" indent="2"/>
    </xf>
    <xf numFmtId="167" fontId="20" fillId="0" borderId="0" xfId="0" applyNumberFormat="1" applyFont="1" applyAlignment="1">
      <alignment horizontal="right" indent="2"/>
    </xf>
    <xf numFmtId="167" fontId="17" fillId="4" borderId="30" xfId="0" applyNumberFormat="1" applyFont="1" applyFill="1" applyBorder="1" applyAlignment="1">
      <alignment horizontal="center" vertical="center" wrapText="1"/>
    </xf>
    <xf numFmtId="0" fontId="23" fillId="0" borderId="267" xfId="0" applyFont="1" applyBorder="1" applyAlignment="1">
      <alignment horizontal="center" vertical="center"/>
    </xf>
    <xf numFmtId="0" fontId="23" fillId="0" borderId="268" xfId="0" applyFont="1" applyBorder="1" applyAlignment="1">
      <alignment horizontal="center" vertical="center"/>
    </xf>
    <xf numFmtId="0" fontId="23" fillId="0" borderId="269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3" fillId="0" borderId="205" xfId="0" applyFont="1" applyBorder="1" applyAlignment="1">
      <alignment horizontal="center" vertical="center"/>
    </xf>
    <xf numFmtId="0" fontId="23" fillId="0" borderId="253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104" xfId="0" applyFont="1" applyBorder="1" applyAlignment="1">
      <alignment horizontal="center" vertical="center"/>
    </xf>
    <xf numFmtId="0" fontId="23" fillId="0" borderId="270" xfId="0" applyFont="1" applyBorder="1" applyAlignment="1">
      <alignment horizontal="center" vertical="center"/>
    </xf>
    <xf numFmtId="0" fontId="23" fillId="0" borderId="261" xfId="0" applyFont="1" applyBorder="1" applyAlignment="1">
      <alignment horizontal="center" vertical="center"/>
    </xf>
    <xf numFmtId="0" fontId="23" fillId="0" borderId="248" xfId="0" applyFont="1" applyBorder="1" applyAlignment="1">
      <alignment horizontal="center" vertical="center"/>
    </xf>
    <xf numFmtId="0" fontId="23" fillId="0" borderId="262" xfId="0" applyFont="1" applyBorder="1" applyAlignment="1">
      <alignment horizontal="center" vertical="center"/>
    </xf>
    <xf numFmtId="0" fontId="23" fillId="0" borderId="271" xfId="0" applyFont="1" applyBorder="1" applyAlignment="1">
      <alignment horizontal="center" vertical="center"/>
    </xf>
    <xf numFmtId="0" fontId="23" fillId="0" borderId="272" xfId="0" applyFont="1" applyBorder="1" applyAlignment="1">
      <alignment horizontal="center" vertical="center"/>
    </xf>
    <xf numFmtId="0" fontId="23" fillId="0" borderId="273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 wrapText="1"/>
    </xf>
    <xf numFmtId="0" fontId="23" fillId="0" borderId="274" xfId="0" applyFont="1" applyBorder="1" applyAlignment="1">
      <alignment horizontal="center" vertical="center"/>
    </xf>
    <xf numFmtId="0" fontId="23" fillId="0" borderId="275" xfId="0" applyFont="1" applyBorder="1" applyAlignment="1">
      <alignment horizontal="center" vertical="center"/>
    </xf>
    <xf numFmtId="167" fontId="12" fillId="0" borderId="276" xfId="0" applyNumberFormat="1" applyFont="1" applyBorder="1" applyAlignment="1">
      <alignment horizontal="right" vertical="center" indent="2"/>
    </xf>
    <xf numFmtId="167" fontId="12" fillId="0" borderId="277" xfId="0" applyNumberFormat="1" applyFont="1" applyBorder="1" applyAlignment="1">
      <alignment horizontal="right" vertical="center" indent="2"/>
    </xf>
    <xf numFmtId="167" fontId="12" fillId="0" borderId="18" xfId="0" applyNumberFormat="1" applyFont="1" applyBorder="1" applyAlignment="1">
      <alignment horizontal="right" vertical="center" indent="2"/>
    </xf>
    <xf numFmtId="167" fontId="12" fillId="0" borderId="278" xfId="0" applyNumberFormat="1" applyFont="1" applyBorder="1" applyAlignment="1">
      <alignment horizontal="right" vertical="center" indent="2"/>
    </xf>
    <xf numFmtId="167" fontId="12" fillId="0" borderId="279" xfId="0" applyNumberFormat="1" applyFont="1" applyBorder="1" applyAlignment="1">
      <alignment horizontal="right" vertical="center" indent="2"/>
    </xf>
    <xf numFmtId="167" fontId="12" fillId="0" borderId="280" xfId="0" applyNumberFormat="1" applyFont="1" applyBorder="1" applyAlignment="1">
      <alignment horizontal="right" vertical="center" indent="2"/>
    </xf>
    <xf numFmtId="167" fontId="12" fillId="0" borderId="278" xfId="0" applyNumberFormat="1" applyFont="1" applyBorder="1" applyAlignment="1">
      <alignment horizontal="right" vertical="center" indent="2"/>
    </xf>
    <xf numFmtId="167" fontId="12" fillId="0" borderId="281" xfId="0" applyNumberFormat="1" applyFont="1" applyBorder="1" applyAlignment="1">
      <alignment horizontal="right" vertical="center" indent="2"/>
    </xf>
    <xf numFmtId="167" fontId="12" fillId="0" borderId="279" xfId="0" applyNumberFormat="1" applyFont="1" applyBorder="1" applyAlignment="1">
      <alignment horizontal="right" vertical="center" indent="2"/>
    </xf>
    <xf numFmtId="167" fontId="12" fillId="0" borderId="282" xfId="0" applyNumberFormat="1" applyFont="1" applyBorder="1" applyAlignment="1">
      <alignment horizontal="right" vertical="center" indent="2"/>
    </xf>
    <xf numFmtId="167" fontId="12" fillId="0" borderId="283" xfId="0" applyNumberFormat="1" applyFont="1" applyBorder="1" applyAlignment="1">
      <alignment horizontal="right" vertical="center" indent="2"/>
    </xf>
    <xf numFmtId="167" fontId="12" fillId="0" borderId="284" xfId="0" applyNumberFormat="1" applyFont="1" applyBorder="1" applyAlignment="1">
      <alignment horizontal="right" vertical="center" indent="2"/>
    </xf>
    <xf numFmtId="167" fontId="12" fillId="0" borderId="285" xfId="0" applyNumberFormat="1" applyFont="1" applyBorder="1" applyAlignment="1">
      <alignment horizontal="right" vertical="center" indent="2"/>
    </xf>
    <xf numFmtId="167" fontId="12" fillId="0" borderId="263" xfId="0" applyNumberFormat="1" applyFont="1" applyBorder="1" applyAlignment="1">
      <alignment horizontal="right" vertical="center" indent="2"/>
    </xf>
    <xf numFmtId="167" fontId="12" fillId="0" borderId="286" xfId="0" applyNumberFormat="1" applyFont="1" applyBorder="1" applyAlignment="1">
      <alignment horizontal="right" vertical="center" indent="2"/>
    </xf>
    <xf numFmtId="167" fontId="12" fillId="0" borderId="287" xfId="0" applyNumberFormat="1" applyFont="1" applyBorder="1" applyAlignment="1">
      <alignment horizontal="right" vertical="center" indent="2"/>
    </xf>
    <xf numFmtId="167" fontId="12" fillId="0" borderId="38" xfId="0" applyNumberFormat="1" applyFont="1" applyBorder="1" applyAlignment="1">
      <alignment horizontal="right" vertical="center" indent="2"/>
    </xf>
    <xf numFmtId="167" fontId="12" fillId="0" borderId="45" xfId="0" applyNumberFormat="1" applyFont="1" applyBorder="1" applyAlignment="1">
      <alignment horizontal="right" vertical="center" indent="2"/>
    </xf>
    <xf numFmtId="167" fontId="12" fillId="0" borderId="258" xfId="0" applyNumberFormat="1" applyFont="1" applyBorder="1" applyAlignment="1">
      <alignment horizontal="right" vertical="center" indent="2"/>
    </xf>
    <xf numFmtId="167" fontId="12" fillId="0" borderId="207" xfId="0" applyNumberFormat="1" applyFont="1" applyBorder="1" applyAlignment="1">
      <alignment horizontal="right" vertical="center" indent="2"/>
    </xf>
    <xf numFmtId="167" fontId="12" fillId="0" borderId="257" xfId="0" applyNumberFormat="1" applyFont="1" applyBorder="1" applyAlignment="1">
      <alignment horizontal="right" vertical="center" indent="2"/>
    </xf>
    <xf numFmtId="167" fontId="12" fillId="0" borderId="206" xfId="0" applyNumberFormat="1" applyFont="1" applyBorder="1" applyAlignment="1">
      <alignment horizontal="right" vertical="center" indent="2"/>
    </xf>
    <xf numFmtId="167" fontId="12" fillId="0" borderId="259" xfId="0" applyNumberFormat="1" applyFont="1" applyBorder="1" applyAlignment="1">
      <alignment horizontal="right" vertical="center" indent="2"/>
    </xf>
    <xf numFmtId="167" fontId="12" fillId="0" borderId="288" xfId="0" applyNumberFormat="1" applyFont="1" applyBorder="1" applyAlignment="1">
      <alignment horizontal="right" vertical="center" indent="2"/>
    </xf>
    <xf numFmtId="167" fontId="12" fillId="0" borderId="206" xfId="0" applyNumberFormat="1" applyFont="1" applyBorder="1" applyAlignment="1">
      <alignment horizontal="right" vertical="center" indent="2"/>
    </xf>
    <xf numFmtId="167" fontId="12" fillId="0" borderId="35" xfId="0" applyNumberFormat="1" applyFont="1" applyBorder="1" applyAlignment="1">
      <alignment horizontal="right" vertical="center" indent="2"/>
    </xf>
    <xf numFmtId="167" fontId="12" fillId="0" borderId="289" xfId="0" applyNumberFormat="1" applyFont="1" applyBorder="1" applyAlignment="1">
      <alignment horizontal="right" vertical="center" indent="2"/>
    </xf>
    <xf numFmtId="167" fontId="12" fillId="0" borderId="219" xfId="0" applyNumberFormat="1" applyFont="1" applyBorder="1" applyAlignment="1">
      <alignment horizontal="right" vertical="center" indent="2"/>
    </xf>
    <xf numFmtId="167" fontId="12" fillId="0" borderId="290" xfId="0" applyNumberFormat="1" applyFont="1" applyBorder="1" applyAlignment="1">
      <alignment horizontal="right" vertical="center" indent="2"/>
    </xf>
    <xf numFmtId="167" fontId="12" fillId="0" borderId="291" xfId="0" applyNumberFormat="1" applyFont="1" applyBorder="1" applyAlignment="1">
      <alignment horizontal="right" vertical="center" indent="2"/>
    </xf>
    <xf numFmtId="167" fontId="12" fillId="0" borderId="292" xfId="0" applyNumberFormat="1" applyFont="1" applyBorder="1" applyAlignment="1">
      <alignment horizontal="right" vertical="center" indent="2"/>
    </xf>
    <xf numFmtId="167" fontId="12" fillId="0" borderId="293" xfId="0" applyNumberFormat="1" applyFont="1" applyBorder="1" applyAlignment="1">
      <alignment horizontal="right" vertical="center" indent="2"/>
    </xf>
    <xf numFmtId="167" fontId="12" fillId="0" borderId="294" xfId="0" applyNumberFormat="1" applyFont="1" applyBorder="1" applyAlignment="1">
      <alignment horizontal="right" vertical="center" indent="2"/>
    </xf>
    <xf numFmtId="167" fontId="12" fillId="0" borderId="295" xfId="0" applyNumberFormat="1" applyFont="1" applyBorder="1" applyAlignment="1">
      <alignment horizontal="right" vertical="center" indent="2"/>
    </xf>
    <xf numFmtId="167" fontId="12" fillId="0" borderId="296" xfId="0" applyNumberFormat="1" applyFont="1" applyBorder="1" applyAlignment="1">
      <alignment horizontal="right" vertical="center" indent="2"/>
    </xf>
    <xf numFmtId="167" fontId="12" fillId="0" borderId="297" xfId="0" applyNumberFormat="1" applyFont="1" applyBorder="1" applyAlignment="1">
      <alignment horizontal="right" vertical="center" indent="2"/>
    </xf>
    <xf numFmtId="167" fontId="12" fillId="0" borderId="298" xfId="0" applyNumberFormat="1" applyFont="1" applyBorder="1" applyAlignment="1">
      <alignment horizontal="right" vertical="center" indent="2"/>
    </xf>
    <xf numFmtId="167" fontId="12" fillId="0" borderId="299" xfId="0" applyNumberFormat="1" applyFont="1" applyBorder="1" applyAlignment="1">
      <alignment horizontal="right" vertical="center" indent="2"/>
    </xf>
    <xf numFmtId="167" fontId="12" fillId="0" borderId="300" xfId="0" applyNumberFormat="1" applyFont="1" applyBorder="1" applyAlignment="1">
      <alignment horizontal="right" vertical="center" indent="2"/>
    </xf>
    <xf numFmtId="167" fontId="12" fillId="0" borderId="301" xfId="0" applyNumberFormat="1" applyFont="1" applyBorder="1" applyAlignment="1">
      <alignment horizontal="right" vertical="center" indent="2"/>
    </xf>
    <xf numFmtId="167" fontId="12" fillId="0" borderId="302" xfId="0" applyNumberFormat="1" applyFont="1" applyBorder="1" applyAlignment="1">
      <alignment horizontal="right" vertical="center" indent="2"/>
    </xf>
    <xf numFmtId="167" fontId="12" fillId="0" borderId="301" xfId="0" applyNumberFormat="1" applyFont="1" applyBorder="1" applyAlignment="1">
      <alignment horizontal="right" vertical="center" indent="2"/>
    </xf>
    <xf numFmtId="167" fontId="12" fillId="0" borderId="303" xfId="0" applyNumberFormat="1" applyFont="1" applyBorder="1" applyAlignment="1">
      <alignment horizontal="right" vertical="center" indent="2"/>
    </xf>
    <xf numFmtId="167" fontId="12" fillId="0" borderId="304" xfId="0" applyNumberFormat="1" applyFont="1" applyBorder="1" applyAlignment="1">
      <alignment horizontal="right" vertical="center" indent="2"/>
    </xf>
    <xf numFmtId="167" fontId="12" fillId="0" borderId="305" xfId="0" applyNumberFormat="1" applyFont="1" applyBorder="1" applyAlignment="1">
      <alignment horizontal="right" vertical="center" indent="2"/>
    </xf>
    <xf numFmtId="167" fontId="12" fillId="0" borderId="306" xfId="0" applyNumberFormat="1" applyFont="1" applyBorder="1" applyAlignment="1">
      <alignment horizontal="right" vertical="center" indent="2"/>
    </xf>
    <xf numFmtId="167" fontId="12" fillId="0" borderId="257" xfId="0" applyNumberFormat="1" applyFont="1" applyBorder="1" applyAlignment="1">
      <alignment horizontal="right" vertical="center" indent="2"/>
    </xf>
    <xf numFmtId="167" fontId="12" fillId="0" borderId="307" xfId="0" applyNumberFormat="1" applyFont="1" applyBorder="1" applyAlignment="1">
      <alignment horizontal="right" vertical="center" indent="2"/>
    </xf>
    <xf numFmtId="167" fontId="12" fillId="0" borderId="308" xfId="0" applyNumberFormat="1" applyFont="1" applyBorder="1" applyAlignment="1">
      <alignment horizontal="right" vertical="center" indent="2"/>
    </xf>
    <xf numFmtId="167" fontId="5" fillId="0" borderId="256" xfId="0" applyNumberFormat="1" applyFont="1" applyBorder="1" applyAlignment="1">
      <alignment horizontal="right" vertical="center" indent="2"/>
    </xf>
    <xf numFmtId="167" fontId="5" fillId="0" borderId="288" xfId="0" applyNumberFormat="1" applyFont="1" applyBorder="1" applyAlignment="1">
      <alignment horizontal="right" vertical="center" indent="2"/>
    </xf>
    <xf numFmtId="167" fontId="12" fillId="0" borderId="309" xfId="0" applyNumberFormat="1" applyFont="1" applyBorder="1" applyAlignment="1">
      <alignment horizontal="right" vertical="center" indent="2"/>
    </xf>
    <xf numFmtId="167" fontId="12" fillId="0" borderId="310" xfId="0" applyNumberFormat="1" applyFont="1" applyBorder="1" applyAlignment="1">
      <alignment horizontal="right" vertical="center" indent="2"/>
    </xf>
    <xf numFmtId="167" fontId="12" fillId="0" borderId="311" xfId="0" applyNumberFormat="1" applyFont="1" applyBorder="1" applyAlignment="1">
      <alignment horizontal="right" vertical="center" indent="2"/>
    </xf>
    <xf numFmtId="167" fontId="12" fillId="0" borderId="312" xfId="0" applyNumberFormat="1" applyFont="1" applyBorder="1" applyAlignment="1">
      <alignment horizontal="right" vertical="center" indent="2"/>
    </xf>
    <xf numFmtId="167" fontId="12" fillId="0" borderId="313" xfId="0" applyNumberFormat="1" applyFont="1" applyBorder="1" applyAlignment="1">
      <alignment horizontal="right" vertical="center" indent="2"/>
    </xf>
    <xf numFmtId="167" fontId="12" fillId="0" borderId="198" xfId="0" applyNumberFormat="1" applyFont="1" applyBorder="1" applyAlignment="1">
      <alignment horizontal="right" vertical="center" indent="2"/>
    </xf>
    <xf numFmtId="167" fontId="12" fillId="0" borderId="314" xfId="0" applyNumberFormat="1" applyFont="1" applyBorder="1" applyAlignment="1">
      <alignment horizontal="right" vertical="center" indent="2"/>
    </xf>
    <xf numFmtId="167" fontId="12" fillId="0" borderId="315" xfId="0" applyNumberFormat="1" applyFont="1" applyBorder="1" applyAlignment="1">
      <alignment horizontal="right" vertical="center" indent="2"/>
    </xf>
    <xf numFmtId="167" fontId="12" fillId="0" borderId="316" xfId="0" applyNumberFormat="1" applyFont="1" applyBorder="1" applyAlignment="1">
      <alignment horizontal="right" vertical="center" indent="2"/>
    </xf>
    <xf numFmtId="167" fontId="12" fillId="0" borderId="314" xfId="0" applyNumberFormat="1" applyFont="1" applyBorder="1" applyAlignment="1">
      <alignment horizontal="right" vertical="center" indent="2"/>
    </xf>
    <xf numFmtId="167" fontId="12" fillId="0" borderId="315" xfId="0" applyNumberFormat="1" applyFont="1" applyBorder="1" applyAlignment="1">
      <alignment horizontal="right" vertical="center" indent="2"/>
    </xf>
    <xf numFmtId="167" fontId="12" fillId="0" borderId="197" xfId="0" applyNumberFormat="1" applyFont="1" applyBorder="1" applyAlignment="1">
      <alignment horizontal="right" vertical="center" indent="2"/>
    </xf>
    <xf numFmtId="167" fontId="12" fillId="0" borderId="199" xfId="0" applyNumberFormat="1" applyFont="1" applyBorder="1" applyAlignment="1">
      <alignment horizontal="right" vertical="center" indent="2"/>
    </xf>
    <xf numFmtId="167" fontId="12" fillId="0" borderId="317" xfId="0" applyNumberFormat="1" applyFont="1" applyBorder="1" applyAlignment="1">
      <alignment horizontal="right" vertical="center" indent="2"/>
    </xf>
    <xf numFmtId="167" fontId="12" fillId="0" borderId="318" xfId="0" applyNumberFormat="1" applyFont="1" applyBorder="1" applyAlignment="1">
      <alignment horizontal="right" vertical="center" indent="2"/>
    </xf>
    <xf numFmtId="167" fontId="12" fillId="0" borderId="196" xfId="0" applyNumberFormat="1" applyFont="1" applyBorder="1" applyAlignment="1">
      <alignment horizontal="right" vertical="center" indent="2"/>
    </xf>
    <xf numFmtId="167" fontId="12" fillId="0" borderId="319" xfId="0" applyNumberFormat="1" applyFont="1" applyBorder="1" applyAlignment="1">
      <alignment horizontal="right" vertical="center" indent="2"/>
    </xf>
    <xf numFmtId="167" fontId="12" fillId="0" borderId="320" xfId="0" applyNumberFormat="1" applyFont="1" applyBorder="1" applyAlignment="1">
      <alignment horizontal="right" vertical="center" indent="2"/>
    </xf>
    <xf numFmtId="167" fontId="12" fillId="0" borderId="321" xfId="0" applyNumberFormat="1" applyFont="1" applyBorder="1" applyAlignment="1">
      <alignment horizontal="right" vertical="center" indent="2"/>
    </xf>
    <xf numFmtId="167" fontId="12" fillId="0" borderId="322" xfId="0" applyNumberFormat="1" applyFont="1" applyBorder="1" applyAlignment="1">
      <alignment horizontal="right" vertical="center" indent="2"/>
    </xf>
    <xf numFmtId="167" fontId="12" fillId="0" borderId="322" xfId="0" applyNumberFormat="1" applyFont="1" applyBorder="1" applyAlignment="1">
      <alignment horizontal="right" vertical="center" indent="2"/>
    </xf>
    <xf numFmtId="167" fontId="12" fillId="0" borderId="323" xfId="0" applyNumberFormat="1" applyFont="1" applyBorder="1" applyAlignment="1">
      <alignment horizontal="right" vertical="center" indent="2"/>
    </xf>
    <xf numFmtId="167" fontId="12" fillId="0" borderId="321" xfId="0" applyNumberFormat="1" applyFont="1" applyBorder="1" applyAlignment="1">
      <alignment horizontal="right" vertical="center" indent="2"/>
    </xf>
    <xf numFmtId="167" fontId="12" fillId="0" borderId="324" xfId="0" applyNumberFormat="1" applyFont="1" applyBorder="1" applyAlignment="1">
      <alignment horizontal="right" vertical="center" indent="2"/>
    </xf>
    <xf numFmtId="167" fontId="12" fillId="0" borderId="325" xfId="0" applyNumberFormat="1" applyFont="1" applyBorder="1" applyAlignment="1">
      <alignment horizontal="right" vertical="center" indent="2"/>
    </xf>
    <xf numFmtId="167" fontId="12" fillId="0" borderId="326" xfId="0" applyNumberFormat="1" applyFont="1" applyBorder="1" applyAlignment="1">
      <alignment horizontal="right" vertical="center" indent="2"/>
    </xf>
    <xf numFmtId="167" fontId="12" fillId="0" borderId="327" xfId="0" applyNumberFormat="1" applyFont="1" applyBorder="1" applyAlignment="1">
      <alignment horizontal="right" vertical="center" indent="2"/>
    </xf>
    <xf numFmtId="167" fontId="12" fillId="0" borderId="328" xfId="0" applyNumberFormat="1" applyFont="1" applyBorder="1" applyAlignment="1">
      <alignment horizontal="right" vertical="center" indent="2"/>
    </xf>
    <xf numFmtId="167" fontId="12" fillId="0" borderId="329" xfId="0" applyNumberFormat="1" applyFont="1" applyBorder="1" applyAlignment="1">
      <alignment horizontal="right" vertical="center" indent="2"/>
    </xf>
    <xf numFmtId="167" fontId="12" fillId="0" borderId="330" xfId="0" applyNumberFormat="1" applyFont="1" applyBorder="1" applyAlignment="1">
      <alignment horizontal="right" vertical="center" indent="2"/>
    </xf>
    <xf numFmtId="167" fontId="12" fillId="0" borderId="331" xfId="0" applyNumberFormat="1" applyFont="1" applyBorder="1" applyAlignment="1">
      <alignment horizontal="right" vertical="center" indent="2"/>
    </xf>
    <xf numFmtId="167" fontId="12" fillId="0" borderId="332" xfId="0" applyNumberFormat="1" applyFont="1" applyBorder="1" applyAlignment="1">
      <alignment horizontal="right" vertical="center" indent="2"/>
    </xf>
    <xf numFmtId="167" fontId="12" fillId="0" borderId="332" xfId="0" applyNumberFormat="1" applyFont="1" applyBorder="1" applyAlignment="1">
      <alignment horizontal="right" vertical="center" indent="2"/>
    </xf>
    <xf numFmtId="167" fontId="12" fillId="0" borderId="333" xfId="0" applyNumberFormat="1" applyFont="1" applyBorder="1" applyAlignment="1">
      <alignment horizontal="right" vertical="center" indent="2"/>
    </xf>
    <xf numFmtId="167" fontId="12" fillId="0" borderId="334" xfId="0" applyNumberFormat="1" applyFont="1" applyBorder="1" applyAlignment="1">
      <alignment horizontal="right" vertical="center" indent="2"/>
    </xf>
    <xf numFmtId="167" fontId="12" fillId="0" borderId="335" xfId="0" applyNumberFormat="1" applyFont="1" applyBorder="1" applyAlignment="1">
      <alignment horizontal="right" vertical="center" indent="2"/>
    </xf>
    <xf numFmtId="167" fontId="5" fillId="0" borderId="86" xfId="0" applyNumberFormat="1" applyFont="1" applyBorder="1" applyAlignment="1">
      <alignment horizontal="right" vertical="center" indent="2"/>
    </xf>
    <xf numFmtId="167" fontId="5" fillId="0" borderId="85" xfId="0" applyNumberFormat="1" applyFont="1" applyBorder="1" applyAlignment="1">
      <alignment horizontal="right" vertical="center" indent="2"/>
    </xf>
    <xf numFmtId="167" fontId="5" fillId="0" borderId="322" xfId="0" applyNumberFormat="1" applyFont="1" applyBorder="1" applyAlignment="1">
      <alignment horizontal="right" vertical="center" indent="2"/>
    </xf>
    <xf numFmtId="167" fontId="12" fillId="0" borderId="331" xfId="0" applyNumberFormat="1" applyFont="1" applyBorder="1" applyAlignment="1">
      <alignment horizontal="right" vertical="center" indent="2"/>
    </xf>
  </cellXfs>
  <cellStyles count="12">
    <cellStyle name="Normal 2" xfId="2" xr:uid="{00000000-0005-0000-0000-000001000000}"/>
    <cellStyle name="Normal 2 2 2" xfId="3" xr:uid="{00000000-0005-0000-0000-000002000000}"/>
    <cellStyle name="Normal 3 2" xfId="4" xr:uid="{00000000-0005-0000-0000-000003000000}"/>
    <cellStyle name="Normal 3 2 2" xfId="5" xr:uid="{00000000-0005-0000-0000-000004000000}"/>
    <cellStyle name="Normálna 2" xfId="6" xr:uid="{00000000-0005-0000-0000-000005000000}"/>
    <cellStyle name="Normálna 3" xfId="7" xr:uid="{00000000-0005-0000-0000-000006000000}"/>
    <cellStyle name="Normálna 4" xfId="10" xr:uid="{DBD5DC2C-C827-4DB1-87C3-77D11C61EFD9}"/>
    <cellStyle name="Normální" xfId="0" builtinId="0"/>
    <cellStyle name="Správně" xfId="1" builtinId="26"/>
    <cellStyle name="Standaard 2" xfId="8" xr:uid="{00000000-0005-0000-0000-000008000000}"/>
    <cellStyle name="Standaard 2 2" xfId="11" xr:uid="{9D367375-3D84-4BE6-BACE-F100750D7A0A}"/>
    <cellStyle name="Standaard 3" xfId="9" xr:uid="{00000000-0005-0000-0000-000009000000}"/>
  </cellStyles>
  <dxfs count="0"/>
  <tableStyles count="0" defaultTableStyle="TableStyleMedium9" defaultPivotStyle="PivotStyleLight16"/>
  <colors>
    <mruColors>
      <color rgb="FFFFE1E1"/>
      <color rgb="FFFFCCCC"/>
      <color rgb="FFC6DBEC"/>
      <color rgb="FF3169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209549</xdr:colOff>
      <xdr:row>0</xdr:row>
      <xdr:rowOff>95250</xdr:rowOff>
    </xdr:from>
    <xdr:to>
      <xdr:col>2</xdr:col>
      <xdr:colOff>3717923</xdr:colOff>
      <xdr:row>0</xdr:row>
      <xdr:rowOff>714376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C64C11D7-DC1A-DFCB-9374-14E09B2011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714" b="23328"/>
        <a:stretch/>
      </xdr:blipFill>
      <xdr:spPr>
        <a:xfrm>
          <a:off x="3619499" y="95250"/>
          <a:ext cx="3508374" cy="619126"/>
        </a:xfrm>
        <a:prstGeom prst="rect">
          <a:avLst/>
        </a:prstGeom>
      </xdr:spPr>
    </xdr:pic>
    <xdr:clientData/>
  </xdr:twoCellAnchor>
  <xdr:twoCellAnchor editAs="oneCell">
    <xdr:from>
      <xdr:col>1</xdr:col>
      <xdr:colOff>2642658</xdr:colOff>
      <xdr:row>1</xdr:row>
      <xdr:rowOff>95251</xdr:rowOff>
    </xdr:from>
    <xdr:to>
      <xdr:col>2</xdr:col>
      <xdr:colOff>429495</xdr:colOff>
      <xdr:row>1</xdr:row>
      <xdr:rowOff>269206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DD1F6C24-489C-54B4-7FDC-71B2E8DE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37075" y="889001"/>
          <a:ext cx="940670" cy="173955"/>
        </a:xfrm>
        <a:prstGeom prst="rect">
          <a:avLst/>
        </a:prstGeom>
      </xdr:spPr>
    </xdr:pic>
    <xdr:clientData/>
  </xdr:twoCellAnchor>
  <xdr:twoCellAnchor editAs="oneCell">
    <xdr:from>
      <xdr:col>2</xdr:col>
      <xdr:colOff>697820</xdr:colOff>
      <xdr:row>1</xdr:row>
      <xdr:rowOff>38100</xdr:rowOff>
    </xdr:from>
    <xdr:to>
      <xdr:col>2</xdr:col>
      <xdr:colOff>1659953</xdr:colOff>
      <xdr:row>1</xdr:row>
      <xdr:rowOff>330861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ADAC5AEE-F5D2-E23E-BD7D-3485C8A954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0526"/>
        <a:stretch/>
      </xdr:blipFill>
      <xdr:spPr>
        <a:xfrm>
          <a:off x="4107770" y="828675"/>
          <a:ext cx="962133" cy="292761"/>
        </a:xfrm>
        <a:prstGeom prst="rect">
          <a:avLst/>
        </a:prstGeom>
      </xdr:spPr>
    </xdr:pic>
    <xdr:clientData/>
  </xdr:twoCellAnchor>
  <xdr:twoCellAnchor editAs="oneCell">
    <xdr:from>
      <xdr:col>2</xdr:col>
      <xdr:colOff>1866900</xdr:colOff>
      <xdr:row>1</xdr:row>
      <xdr:rowOff>85726</xdr:rowOff>
    </xdr:from>
    <xdr:to>
      <xdr:col>2</xdr:col>
      <xdr:colOff>3003500</xdr:colOff>
      <xdr:row>1</xdr:row>
      <xdr:rowOff>257376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5DF7CBFA-520C-ABF1-80A7-33700AA11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76850" y="876301"/>
          <a:ext cx="1136600" cy="171650"/>
        </a:xfrm>
        <a:prstGeom prst="rect">
          <a:avLst/>
        </a:prstGeom>
      </xdr:spPr>
    </xdr:pic>
    <xdr:clientData/>
  </xdr:twoCellAnchor>
  <xdr:twoCellAnchor editAs="oneCell">
    <xdr:from>
      <xdr:col>2</xdr:col>
      <xdr:colOff>3209925</xdr:colOff>
      <xdr:row>1</xdr:row>
      <xdr:rowOff>47626</xdr:rowOff>
    </xdr:from>
    <xdr:to>
      <xdr:col>3</xdr:col>
      <xdr:colOff>352425</xdr:colOff>
      <xdr:row>1</xdr:row>
      <xdr:rowOff>357954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DD560948-1089-4E09-BBD8-085A41E7F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19875" y="838201"/>
          <a:ext cx="1076325" cy="3103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1448002</xdr:colOff>
      <xdr:row>1</xdr:row>
      <xdr:rowOff>304953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E5EC200E-ADC5-BE76-2CC4-0030FB240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1448002" cy="10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1448002</xdr:colOff>
      <xdr:row>1</xdr:row>
      <xdr:rowOff>304953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7E621542-58FF-44E2-A02F-D3CD8EB19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8002" cy="1095528"/>
        </a:xfrm>
        <a:prstGeom prst="rect">
          <a:avLst/>
        </a:prstGeom>
      </xdr:spPr>
    </xdr:pic>
    <xdr:clientData/>
  </xdr:twoCellAnchor>
  <xdr:twoCellAnchor editAs="oneCell">
    <xdr:from>
      <xdr:col>0</xdr:col>
      <xdr:colOff>1695450</xdr:colOff>
      <xdr:row>0</xdr:row>
      <xdr:rowOff>95250</xdr:rowOff>
    </xdr:from>
    <xdr:to>
      <xdr:col>2</xdr:col>
      <xdr:colOff>441324</xdr:colOff>
      <xdr:row>0</xdr:row>
      <xdr:rowOff>714376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79B1EEB3-7274-4FB8-B6F7-DAC199E436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5714" b="23328"/>
        <a:stretch/>
      </xdr:blipFill>
      <xdr:spPr>
        <a:xfrm>
          <a:off x="1695450" y="95250"/>
          <a:ext cx="3508374" cy="6191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1448002</xdr:colOff>
      <xdr:row>1</xdr:row>
      <xdr:rowOff>304953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B4A48B34-EA6B-4E6D-B7F6-0BDAFB9D3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8002" cy="109552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95250</xdr:rowOff>
    </xdr:from>
    <xdr:to>
      <xdr:col>2</xdr:col>
      <xdr:colOff>307974</xdr:colOff>
      <xdr:row>0</xdr:row>
      <xdr:rowOff>714376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F2BAB685-1D0F-4C04-989F-BF93A88A2D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5714" b="23328"/>
        <a:stretch/>
      </xdr:blipFill>
      <xdr:spPr>
        <a:xfrm>
          <a:off x="1838325" y="95250"/>
          <a:ext cx="3508374" cy="619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44"/>
  <sheetViews>
    <sheetView showGridLines="0" tabSelected="1" zoomScale="90" zoomScaleNormal="90" zoomScaleSheetLayoutView="90" workbookViewId="0">
      <pane ySplit="5" topLeftCell="A6" activePane="bottomLeft" state="frozen"/>
      <selection pane="bottomLeft" activeCell="D68" sqref="D68"/>
    </sheetView>
  </sheetViews>
  <sheetFormatPr defaultColWidth="9.140625" defaultRowHeight="12.75" x14ac:dyDescent="0.2"/>
  <cols>
    <col min="1" max="1" width="28.42578125" style="40" customWidth="1"/>
    <col min="2" max="2" width="47.28515625" style="47" bestFit="1" customWidth="1"/>
    <col min="3" max="3" width="59" style="148" bestFit="1" customWidth="1"/>
    <col min="4" max="4" width="16.7109375" style="490" bestFit="1" customWidth="1"/>
    <col min="5" max="5" width="14.7109375" style="490" bestFit="1" customWidth="1"/>
    <col min="6" max="6" width="17" style="294" customWidth="1"/>
    <col min="7" max="7" width="9.5703125" style="294" customWidth="1"/>
    <col min="8" max="8" width="8.28515625" style="4" customWidth="1"/>
    <col min="9" max="9" width="21.5703125" style="10" customWidth="1"/>
    <col min="10" max="11" width="9.140625" style="10"/>
    <col min="12" max="16384" width="9.140625" style="2"/>
  </cols>
  <sheetData>
    <row r="1" spans="1:13" ht="62.25" customHeight="1" x14ac:dyDescent="0.2">
      <c r="C1" s="48"/>
    </row>
    <row r="2" spans="1:13" s="1" customFormat="1" ht="43.5" customHeight="1" x14ac:dyDescent="0.2">
      <c r="A2" s="40"/>
      <c r="B2" s="49"/>
      <c r="C2" s="50"/>
      <c r="D2" s="491"/>
      <c r="E2" s="491"/>
      <c r="F2" s="294"/>
      <c r="G2" s="294"/>
      <c r="H2" s="7"/>
      <c r="I2" s="7"/>
      <c r="J2" s="7"/>
      <c r="K2" s="7"/>
    </row>
    <row r="3" spans="1:13" s="3" customFormat="1" ht="16.5" customHeight="1" x14ac:dyDescent="0.25">
      <c r="A3" s="12" t="s">
        <v>1405</v>
      </c>
      <c r="B3" s="51"/>
      <c r="C3" s="52"/>
      <c r="D3" s="492"/>
      <c r="E3" s="492"/>
      <c r="F3" s="23"/>
      <c r="G3" s="23"/>
      <c r="H3" s="13"/>
      <c r="I3" s="13"/>
      <c r="J3" s="13"/>
      <c r="K3" s="13"/>
    </row>
    <row r="4" spans="1:13" customFormat="1" ht="17.25" customHeight="1" x14ac:dyDescent="0.25">
      <c r="A4" s="53"/>
      <c r="B4" s="14"/>
      <c r="C4" s="52"/>
      <c r="D4" s="492"/>
      <c r="E4" s="492"/>
      <c r="F4" s="23"/>
      <c r="G4" s="23"/>
      <c r="H4" s="4"/>
      <c r="I4" s="4"/>
      <c r="J4" s="4"/>
      <c r="K4" s="4"/>
    </row>
    <row r="5" spans="1:13" s="6" customFormat="1" ht="24.95" customHeight="1" x14ac:dyDescent="0.2">
      <c r="A5" s="24" t="s">
        <v>1399</v>
      </c>
      <c r="B5" s="153" t="s">
        <v>1400</v>
      </c>
      <c r="C5" s="26" t="s">
        <v>1401</v>
      </c>
      <c r="D5" s="493" t="s">
        <v>81</v>
      </c>
      <c r="E5" s="493" t="s">
        <v>82</v>
      </c>
      <c r="F5" s="26" t="s">
        <v>1402</v>
      </c>
      <c r="G5" s="172" t="s">
        <v>258</v>
      </c>
      <c r="H5" s="15"/>
      <c r="I5" s="350" t="s">
        <v>1404</v>
      </c>
      <c r="J5" s="15"/>
      <c r="K5" s="15"/>
    </row>
    <row r="6" spans="1:13" s="6" customFormat="1" ht="4.5" customHeight="1" x14ac:dyDescent="0.2">
      <c r="A6" s="54"/>
      <c r="B6" s="55"/>
      <c r="C6" s="54"/>
      <c r="D6" s="494"/>
      <c r="E6" s="494"/>
      <c r="F6" s="20"/>
      <c r="G6" s="154"/>
      <c r="H6" s="15"/>
      <c r="I6" s="23"/>
      <c r="J6" s="15"/>
      <c r="K6" s="15"/>
    </row>
    <row r="7" spans="1:13" ht="14.1" customHeight="1" x14ac:dyDescent="0.2">
      <c r="A7" s="56" t="s">
        <v>399</v>
      </c>
      <c r="B7" s="225" t="s">
        <v>742</v>
      </c>
      <c r="C7" s="57" t="s">
        <v>384</v>
      </c>
      <c r="D7" s="521">
        <v>54771.450000000004</v>
      </c>
      <c r="E7" s="578">
        <f>D7*1.21</f>
        <v>66273.454500000007</v>
      </c>
      <c r="F7" s="295" t="s">
        <v>218</v>
      </c>
      <c r="G7" s="312" t="s">
        <v>84</v>
      </c>
      <c r="H7" s="28"/>
      <c r="I7" s="29" t="s">
        <v>327</v>
      </c>
      <c r="J7" s="30"/>
      <c r="K7" s="30"/>
      <c r="L7" s="31"/>
      <c r="M7" s="31"/>
    </row>
    <row r="8" spans="1:13" ht="14.1" customHeight="1" x14ac:dyDescent="0.2">
      <c r="A8" s="58"/>
      <c r="B8" s="104" t="s">
        <v>744</v>
      </c>
      <c r="C8" s="59" t="s">
        <v>745</v>
      </c>
      <c r="D8" s="634">
        <v>5036.25</v>
      </c>
      <c r="E8" s="495">
        <f t="shared" ref="E8:E11" si="0">D8*1.21</f>
        <v>6093.8625000000002</v>
      </c>
      <c r="F8" s="296" t="s">
        <v>184</v>
      </c>
      <c r="G8" s="313" t="s">
        <v>1411</v>
      </c>
      <c r="H8" s="28"/>
      <c r="I8" s="32" t="s">
        <v>604</v>
      </c>
      <c r="J8" s="30"/>
      <c r="K8" s="30"/>
      <c r="L8" s="31"/>
      <c r="M8" s="31"/>
    </row>
    <row r="9" spans="1:13" ht="14.1" customHeight="1" x14ac:dyDescent="0.2">
      <c r="A9" s="60"/>
      <c r="B9" s="104" t="s">
        <v>747</v>
      </c>
      <c r="C9" s="59" t="s">
        <v>748</v>
      </c>
      <c r="D9" s="525">
        <v>3562.35</v>
      </c>
      <c r="E9" s="579">
        <f t="shared" si="0"/>
        <v>4310.4434999999994</v>
      </c>
      <c r="F9" s="297" t="s">
        <v>170</v>
      </c>
      <c r="G9" s="314" t="s">
        <v>52</v>
      </c>
      <c r="H9" s="28"/>
      <c r="I9" s="32" t="s">
        <v>551</v>
      </c>
      <c r="J9" s="30"/>
      <c r="K9" s="30"/>
      <c r="L9" s="31"/>
      <c r="M9" s="31"/>
    </row>
    <row r="10" spans="1:13" ht="14.1" customHeight="1" x14ac:dyDescent="0.2">
      <c r="A10" s="62"/>
      <c r="B10" s="268" t="s">
        <v>743</v>
      </c>
      <c r="C10" s="559" t="s">
        <v>746</v>
      </c>
      <c r="D10" s="507">
        <v>3562.35</v>
      </c>
      <c r="E10" s="580">
        <f t="shared" si="0"/>
        <v>4310.4434999999994</v>
      </c>
      <c r="F10" s="298" t="s">
        <v>170</v>
      </c>
      <c r="G10" s="315" t="s">
        <v>52</v>
      </c>
      <c r="H10" s="28"/>
      <c r="I10" s="32" t="s">
        <v>1068</v>
      </c>
      <c r="J10" s="30"/>
      <c r="K10" s="30"/>
      <c r="L10" s="31"/>
      <c r="M10" s="31"/>
    </row>
    <row r="11" spans="1:13" ht="14.1" customHeight="1" x14ac:dyDescent="0.2">
      <c r="A11" s="64" t="s">
        <v>570</v>
      </c>
      <c r="B11" s="267" t="s">
        <v>789</v>
      </c>
      <c r="C11" s="116" t="s">
        <v>599</v>
      </c>
      <c r="D11" s="525">
        <v>1453.5</v>
      </c>
      <c r="E11" s="581">
        <f t="shared" si="0"/>
        <v>1758.7349999999999</v>
      </c>
      <c r="F11" s="263" t="s">
        <v>165</v>
      </c>
      <c r="G11" s="454" t="s">
        <v>52</v>
      </c>
      <c r="H11" s="28"/>
      <c r="I11" s="32" t="s">
        <v>605</v>
      </c>
      <c r="J11" s="30"/>
      <c r="K11" s="30"/>
      <c r="L11" s="31"/>
      <c r="M11" s="31"/>
    </row>
    <row r="12" spans="1:13" ht="14.1" customHeight="1" x14ac:dyDescent="0.2">
      <c r="A12" s="64"/>
      <c r="B12" s="371" t="s">
        <v>817</v>
      </c>
      <c r="C12" s="93" t="s">
        <v>571</v>
      </c>
      <c r="D12" s="635">
        <v>2963.1</v>
      </c>
      <c r="E12" s="582">
        <f>D12*1.21</f>
        <v>3585.3509999999997</v>
      </c>
      <c r="F12" s="368" t="s">
        <v>165</v>
      </c>
      <c r="G12" s="454"/>
      <c r="H12" s="28"/>
      <c r="I12" s="32" t="s">
        <v>437</v>
      </c>
      <c r="J12" s="30"/>
      <c r="K12" s="30"/>
      <c r="L12" s="31"/>
      <c r="M12" s="31"/>
    </row>
    <row r="13" spans="1:13" ht="14.1" customHeight="1" x14ac:dyDescent="0.2">
      <c r="A13" s="66"/>
      <c r="B13" s="372"/>
      <c r="C13" s="93" t="s">
        <v>572</v>
      </c>
      <c r="D13" s="502"/>
      <c r="E13" s="583"/>
      <c r="F13" s="369"/>
      <c r="G13" s="454"/>
      <c r="H13" s="28"/>
      <c r="I13" s="32" t="s">
        <v>328</v>
      </c>
      <c r="J13" s="30"/>
      <c r="K13" s="30"/>
      <c r="L13" s="31"/>
      <c r="M13" s="31"/>
    </row>
    <row r="14" spans="1:13" ht="14.1" customHeight="1" x14ac:dyDescent="0.2">
      <c r="A14" s="66"/>
      <c r="B14" s="371" t="s">
        <v>818</v>
      </c>
      <c r="C14" s="93" t="s">
        <v>573</v>
      </c>
      <c r="D14" s="502"/>
      <c r="E14" s="583"/>
      <c r="F14" s="369"/>
      <c r="G14" s="454"/>
      <c r="H14" s="28"/>
      <c r="I14" s="32" t="s">
        <v>329</v>
      </c>
      <c r="J14" s="30"/>
      <c r="K14" s="30"/>
      <c r="L14" s="31"/>
      <c r="M14" s="31"/>
    </row>
    <row r="15" spans="1:13" ht="14.1" customHeight="1" x14ac:dyDescent="0.2">
      <c r="A15" s="66"/>
      <c r="B15" s="372"/>
      <c r="C15" s="93" t="s">
        <v>574</v>
      </c>
      <c r="D15" s="636"/>
      <c r="E15" s="584"/>
      <c r="F15" s="373"/>
      <c r="G15" s="454"/>
      <c r="H15" s="28"/>
      <c r="I15" s="32" t="s">
        <v>606</v>
      </c>
      <c r="J15" s="30"/>
      <c r="K15" s="30"/>
      <c r="L15" s="31"/>
      <c r="M15" s="31"/>
    </row>
    <row r="16" spans="1:13" ht="14.1" customHeight="1" x14ac:dyDescent="0.2">
      <c r="A16" s="66"/>
      <c r="B16" s="371" t="s">
        <v>757</v>
      </c>
      <c r="C16" s="93" t="s">
        <v>577</v>
      </c>
      <c r="D16" s="635">
        <v>1685.55</v>
      </c>
      <c r="E16" s="582">
        <f>D16*1.21</f>
        <v>2039.5155</v>
      </c>
      <c r="F16" s="368" t="s">
        <v>165</v>
      </c>
      <c r="G16" s="454"/>
      <c r="H16" s="28"/>
      <c r="I16" s="32" t="s">
        <v>600</v>
      </c>
      <c r="J16" s="30"/>
      <c r="K16" s="30"/>
      <c r="L16" s="31"/>
      <c r="M16" s="31"/>
    </row>
    <row r="17" spans="1:13" ht="14.1" customHeight="1" x14ac:dyDescent="0.2">
      <c r="A17" s="66"/>
      <c r="B17" s="372"/>
      <c r="C17" s="93" t="s">
        <v>578</v>
      </c>
      <c r="D17" s="636"/>
      <c r="E17" s="584"/>
      <c r="F17" s="373"/>
      <c r="G17" s="454"/>
      <c r="H17" s="28"/>
      <c r="I17" s="33" t="s">
        <v>601</v>
      </c>
      <c r="J17" s="30"/>
      <c r="K17" s="30"/>
      <c r="L17" s="31"/>
      <c r="M17" s="31"/>
    </row>
    <row r="18" spans="1:13" ht="14.1" customHeight="1" x14ac:dyDescent="0.2">
      <c r="A18" s="66"/>
      <c r="B18" s="371" t="s">
        <v>921</v>
      </c>
      <c r="C18" s="93" t="s">
        <v>597</v>
      </c>
      <c r="D18" s="635">
        <v>3057.4500000000003</v>
      </c>
      <c r="E18" s="582">
        <f>D18*1.21</f>
        <v>3699.5145000000002</v>
      </c>
      <c r="F18" s="368" t="s">
        <v>191</v>
      </c>
      <c r="G18" s="454"/>
      <c r="H18" s="28"/>
      <c r="I18" s="30"/>
      <c r="J18" s="30"/>
      <c r="K18" s="30"/>
      <c r="L18" s="31"/>
      <c r="M18" s="31"/>
    </row>
    <row r="19" spans="1:13" ht="14.1" customHeight="1" x14ac:dyDescent="0.2">
      <c r="A19" s="66"/>
      <c r="B19" s="372"/>
      <c r="C19" s="93" t="s">
        <v>598</v>
      </c>
      <c r="D19" s="636"/>
      <c r="E19" s="584"/>
      <c r="F19" s="373"/>
      <c r="G19" s="454"/>
      <c r="H19" s="28"/>
      <c r="I19" s="354" t="s">
        <v>1397</v>
      </c>
      <c r="J19" s="30"/>
      <c r="K19" s="30"/>
      <c r="L19" s="31"/>
      <c r="M19" s="31"/>
    </row>
    <row r="20" spans="1:13" ht="14.1" customHeight="1" x14ac:dyDescent="0.2">
      <c r="A20" s="66"/>
      <c r="B20" s="104" t="s">
        <v>961</v>
      </c>
      <c r="C20" s="93" t="s">
        <v>585</v>
      </c>
      <c r="D20" s="637">
        <v>2085.9</v>
      </c>
      <c r="E20" s="585">
        <f>D20*1.21</f>
        <v>2523.9389999999999</v>
      </c>
      <c r="F20" s="299" t="s">
        <v>156</v>
      </c>
      <c r="G20" s="454"/>
      <c r="H20" s="28"/>
      <c r="I20" s="33" t="s">
        <v>1387</v>
      </c>
      <c r="J20" s="30"/>
      <c r="K20" s="30"/>
      <c r="L20" s="31"/>
      <c r="M20" s="31"/>
    </row>
    <row r="21" spans="1:13" ht="14.1" customHeight="1" x14ac:dyDescent="0.2">
      <c r="A21" s="66"/>
      <c r="B21" s="104" t="s">
        <v>943</v>
      </c>
      <c r="C21" s="93" t="s">
        <v>576</v>
      </c>
      <c r="D21" s="637">
        <v>1160.25</v>
      </c>
      <c r="E21" s="585">
        <f t="shared" ref="E21:E24" si="1">D21*1.21</f>
        <v>1403.9024999999999</v>
      </c>
      <c r="F21" s="299" t="s">
        <v>156</v>
      </c>
      <c r="G21" s="454"/>
      <c r="H21" s="28"/>
      <c r="I21" s="33" t="s">
        <v>1388</v>
      </c>
      <c r="J21" s="30"/>
      <c r="K21" s="30"/>
      <c r="L21" s="31"/>
      <c r="M21" s="31"/>
    </row>
    <row r="22" spans="1:13" ht="14.1" customHeight="1" x14ac:dyDescent="0.2">
      <c r="A22" s="66"/>
      <c r="B22" s="104" t="s">
        <v>758</v>
      </c>
      <c r="C22" s="93" t="s">
        <v>579</v>
      </c>
      <c r="D22" s="637">
        <v>1927.8</v>
      </c>
      <c r="E22" s="585">
        <f t="shared" si="1"/>
        <v>2332.6379999999999</v>
      </c>
      <c r="F22" s="299" t="s">
        <v>165</v>
      </c>
      <c r="G22" s="454"/>
      <c r="H22" s="28"/>
      <c r="I22" s="33" t="s">
        <v>1389</v>
      </c>
      <c r="J22" s="30"/>
      <c r="K22" s="30"/>
      <c r="L22" s="31"/>
      <c r="M22" s="31"/>
    </row>
    <row r="23" spans="1:13" ht="14.1" customHeight="1" x14ac:dyDescent="0.2">
      <c r="A23" s="66"/>
      <c r="B23" s="104" t="s">
        <v>960</v>
      </c>
      <c r="C23" s="93" t="s">
        <v>584</v>
      </c>
      <c r="D23" s="637">
        <v>1876.8</v>
      </c>
      <c r="E23" s="585">
        <f t="shared" si="1"/>
        <v>2270.9279999999999</v>
      </c>
      <c r="F23" s="299" t="s">
        <v>165</v>
      </c>
      <c r="G23" s="454"/>
      <c r="H23" s="28"/>
      <c r="I23" s="33" t="s">
        <v>1390</v>
      </c>
      <c r="J23" s="30"/>
      <c r="K23" s="30"/>
      <c r="L23" s="31"/>
      <c r="M23" s="31"/>
    </row>
    <row r="24" spans="1:13" ht="14.1" customHeight="1" x14ac:dyDescent="0.2">
      <c r="A24" s="66"/>
      <c r="B24" s="104" t="s">
        <v>1049</v>
      </c>
      <c r="C24" s="93" t="s">
        <v>575</v>
      </c>
      <c r="D24" s="637">
        <v>1871.7</v>
      </c>
      <c r="E24" s="585">
        <f t="shared" si="1"/>
        <v>2264.7570000000001</v>
      </c>
      <c r="F24" s="299" t="s">
        <v>198</v>
      </c>
      <c r="G24" s="454"/>
      <c r="H24" s="28"/>
      <c r="I24" s="33" t="s">
        <v>1391</v>
      </c>
      <c r="J24" s="30"/>
      <c r="K24" s="30"/>
      <c r="L24" s="31"/>
      <c r="M24" s="31"/>
    </row>
    <row r="25" spans="1:13" ht="14.1" customHeight="1" x14ac:dyDescent="0.2">
      <c r="A25" s="66"/>
      <c r="B25" s="371" t="s">
        <v>1217</v>
      </c>
      <c r="C25" s="93" t="s">
        <v>603</v>
      </c>
      <c r="D25" s="638">
        <v>2718.2999999999997</v>
      </c>
      <c r="E25" s="582">
        <f>D25*1.21</f>
        <v>3289.1429999999996</v>
      </c>
      <c r="F25" s="368" t="s">
        <v>165</v>
      </c>
      <c r="G25" s="454"/>
      <c r="H25" s="28"/>
      <c r="I25" s="33" t="s">
        <v>1392</v>
      </c>
      <c r="J25" s="30"/>
      <c r="K25" s="30"/>
      <c r="L25" s="31"/>
      <c r="M25" s="31"/>
    </row>
    <row r="26" spans="1:13" ht="14.1" customHeight="1" x14ac:dyDescent="0.2">
      <c r="A26" s="66"/>
      <c r="B26" s="372"/>
      <c r="C26" s="93" t="s">
        <v>589</v>
      </c>
      <c r="D26" s="639"/>
      <c r="E26" s="584"/>
      <c r="F26" s="373"/>
      <c r="G26" s="454"/>
      <c r="H26" s="28"/>
      <c r="I26" s="33" t="s">
        <v>1393</v>
      </c>
      <c r="J26" s="30"/>
      <c r="K26" s="30"/>
      <c r="L26" s="31"/>
      <c r="M26" s="31"/>
    </row>
    <row r="27" spans="1:13" ht="14.1" customHeight="1" x14ac:dyDescent="0.2">
      <c r="A27" s="66"/>
      <c r="B27" s="371" t="s">
        <v>655</v>
      </c>
      <c r="C27" s="93" t="s">
        <v>591</v>
      </c>
      <c r="D27" s="638">
        <v>971.55000000000007</v>
      </c>
      <c r="E27" s="582">
        <f t="shared" ref="E27:E89" si="2">D27*1.21</f>
        <v>1175.5755000000001</v>
      </c>
      <c r="F27" s="368" t="s">
        <v>156</v>
      </c>
      <c r="G27" s="454"/>
      <c r="H27" s="28"/>
      <c r="I27" s="33" t="s">
        <v>1394</v>
      </c>
      <c r="J27" s="30"/>
      <c r="K27" s="30"/>
      <c r="L27" s="31"/>
      <c r="M27" s="31"/>
    </row>
    <row r="28" spans="1:13" ht="14.1" customHeight="1" x14ac:dyDescent="0.2">
      <c r="A28" s="66"/>
      <c r="B28" s="383"/>
      <c r="C28" s="93" t="s">
        <v>592</v>
      </c>
      <c r="D28" s="525"/>
      <c r="E28" s="583"/>
      <c r="F28" s="369"/>
      <c r="G28" s="454"/>
      <c r="H28" s="28"/>
      <c r="I28" s="33" t="s">
        <v>1395</v>
      </c>
      <c r="J28" s="30"/>
      <c r="K28" s="30"/>
      <c r="L28" s="31"/>
      <c r="M28" s="31"/>
    </row>
    <row r="29" spans="1:13" ht="14.1" customHeight="1" x14ac:dyDescent="0.2">
      <c r="A29" s="66"/>
      <c r="B29" s="383"/>
      <c r="C29" s="93" t="s">
        <v>593</v>
      </c>
      <c r="D29" s="525"/>
      <c r="E29" s="583"/>
      <c r="F29" s="369"/>
      <c r="G29" s="454"/>
      <c r="H29" s="28"/>
      <c r="I29" s="33" t="s">
        <v>1396</v>
      </c>
      <c r="J29" s="30"/>
      <c r="K29" s="30"/>
      <c r="L29" s="31"/>
      <c r="M29" s="31"/>
    </row>
    <row r="30" spans="1:13" ht="14.1" customHeight="1" x14ac:dyDescent="0.2">
      <c r="A30" s="66"/>
      <c r="B30" s="372"/>
      <c r="C30" s="93" t="s">
        <v>594</v>
      </c>
      <c r="D30" s="639"/>
      <c r="E30" s="584"/>
      <c r="F30" s="373"/>
      <c r="G30" s="454"/>
      <c r="H30" s="28"/>
      <c r="I30" s="28"/>
      <c r="J30" s="30"/>
      <c r="K30" s="30"/>
      <c r="L30" s="31"/>
      <c r="M30" s="31"/>
    </row>
    <row r="31" spans="1:13" ht="14.1" customHeight="1" x14ac:dyDescent="0.2">
      <c r="A31" s="66"/>
      <c r="B31" s="104" t="s">
        <v>813</v>
      </c>
      <c r="C31" s="93" t="s">
        <v>587</v>
      </c>
      <c r="D31" s="638">
        <v>3149.25</v>
      </c>
      <c r="E31" s="582">
        <f t="shared" si="2"/>
        <v>3810.5924999999997</v>
      </c>
      <c r="F31" s="368" t="s">
        <v>165</v>
      </c>
      <c r="G31" s="454"/>
      <c r="H31" s="28"/>
      <c r="I31" s="28"/>
      <c r="J31" s="30"/>
      <c r="K31" s="30"/>
      <c r="L31" s="31"/>
      <c r="M31" s="31"/>
    </row>
    <row r="32" spans="1:13" ht="14.1" customHeight="1" x14ac:dyDescent="0.2">
      <c r="A32" s="66"/>
      <c r="B32" s="104" t="s">
        <v>814</v>
      </c>
      <c r="C32" s="93" t="s">
        <v>588</v>
      </c>
      <c r="D32" s="639"/>
      <c r="E32" s="584"/>
      <c r="F32" s="373"/>
      <c r="G32" s="454"/>
      <c r="H32" s="28"/>
      <c r="I32" s="28"/>
      <c r="J32" s="30"/>
      <c r="K32" s="30"/>
      <c r="L32" s="31"/>
      <c r="M32" s="31"/>
    </row>
    <row r="33" spans="1:13" ht="14.1" customHeight="1" x14ac:dyDescent="0.2">
      <c r="A33" s="66"/>
      <c r="B33" s="104" t="s">
        <v>894</v>
      </c>
      <c r="C33" s="93" t="s">
        <v>596</v>
      </c>
      <c r="D33" s="637">
        <v>9220.8000000000011</v>
      </c>
      <c r="E33" s="585">
        <f t="shared" si="2"/>
        <v>11157.168000000001</v>
      </c>
      <c r="F33" s="299" t="s">
        <v>156</v>
      </c>
      <c r="G33" s="454"/>
      <c r="H33" s="28"/>
      <c r="I33" s="28"/>
      <c r="J33" s="30"/>
      <c r="K33" s="30"/>
      <c r="L33" s="31"/>
      <c r="M33" s="31"/>
    </row>
    <row r="34" spans="1:13" ht="14.1" customHeight="1" x14ac:dyDescent="0.2">
      <c r="A34" s="66"/>
      <c r="B34" s="104" t="s">
        <v>964</v>
      </c>
      <c r="C34" s="93" t="s">
        <v>586</v>
      </c>
      <c r="D34" s="637">
        <v>3139.0499999999997</v>
      </c>
      <c r="E34" s="585">
        <f t="shared" si="2"/>
        <v>3798.2504999999996</v>
      </c>
      <c r="F34" s="368" t="s">
        <v>165</v>
      </c>
      <c r="G34" s="454"/>
      <c r="H34" s="28"/>
      <c r="I34" s="28"/>
      <c r="J34" s="30"/>
      <c r="K34" s="30"/>
      <c r="L34" s="31"/>
      <c r="M34" s="31"/>
    </row>
    <row r="35" spans="1:13" ht="14.1" customHeight="1" x14ac:dyDescent="0.2">
      <c r="A35" s="66"/>
      <c r="B35" s="104" t="s">
        <v>1218</v>
      </c>
      <c r="C35" s="93" t="s">
        <v>590</v>
      </c>
      <c r="D35" s="637">
        <v>2085.9</v>
      </c>
      <c r="E35" s="585">
        <f t="shared" si="2"/>
        <v>2523.9389999999999</v>
      </c>
      <c r="F35" s="373"/>
      <c r="G35" s="454"/>
      <c r="H35" s="28"/>
      <c r="I35" s="28"/>
      <c r="J35" s="30"/>
      <c r="K35" s="30"/>
      <c r="L35" s="31"/>
      <c r="M35" s="31"/>
    </row>
    <row r="36" spans="1:13" ht="14.1" customHeight="1" x14ac:dyDescent="0.2">
      <c r="A36" s="66"/>
      <c r="B36" s="104" t="s">
        <v>1028</v>
      </c>
      <c r="C36" s="93" t="s">
        <v>582</v>
      </c>
      <c r="D36" s="637">
        <v>1221.45</v>
      </c>
      <c r="E36" s="585">
        <f t="shared" si="2"/>
        <v>1477.9545000000001</v>
      </c>
      <c r="F36" s="299" t="s">
        <v>156</v>
      </c>
      <c r="G36" s="454"/>
      <c r="H36" s="28"/>
      <c r="I36" s="28"/>
      <c r="J36" s="30"/>
      <c r="K36" s="30"/>
      <c r="L36" s="31"/>
      <c r="M36" s="31"/>
    </row>
    <row r="37" spans="1:13" ht="14.1" customHeight="1" x14ac:dyDescent="0.2">
      <c r="A37" s="66"/>
      <c r="B37" s="104" t="s">
        <v>761</v>
      </c>
      <c r="C37" s="93" t="s">
        <v>581</v>
      </c>
      <c r="D37" s="637">
        <v>3149.25</v>
      </c>
      <c r="E37" s="585">
        <f t="shared" si="2"/>
        <v>3810.5924999999997</v>
      </c>
      <c r="F37" s="368" t="s">
        <v>165</v>
      </c>
      <c r="G37" s="454"/>
      <c r="H37" s="28"/>
      <c r="I37" s="28"/>
      <c r="J37" s="30"/>
      <c r="K37" s="30"/>
      <c r="L37" s="31"/>
      <c r="M37" s="31"/>
    </row>
    <row r="38" spans="1:13" ht="14.1" customHeight="1" x14ac:dyDescent="0.2">
      <c r="A38" s="66"/>
      <c r="B38" s="104" t="s">
        <v>759</v>
      </c>
      <c r="C38" s="93" t="s">
        <v>580</v>
      </c>
      <c r="D38" s="637">
        <v>3638.85</v>
      </c>
      <c r="E38" s="585">
        <f t="shared" si="2"/>
        <v>4403.0084999999999</v>
      </c>
      <c r="F38" s="369"/>
      <c r="G38" s="454"/>
      <c r="H38" s="28"/>
      <c r="I38" s="28"/>
      <c r="J38" s="30"/>
      <c r="K38" s="30"/>
      <c r="L38" s="31"/>
      <c r="M38" s="31"/>
    </row>
    <row r="39" spans="1:13" ht="14.1" customHeight="1" x14ac:dyDescent="0.2">
      <c r="A39" s="66"/>
      <c r="B39" s="104" t="s">
        <v>898</v>
      </c>
      <c r="C39" s="93" t="s">
        <v>583</v>
      </c>
      <c r="D39" s="637">
        <v>2215.9500000000003</v>
      </c>
      <c r="E39" s="585">
        <f t="shared" si="2"/>
        <v>2681.2995000000001</v>
      </c>
      <c r="F39" s="369"/>
      <c r="G39" s="454"/>
      <c r="H39" s="28"/>
      <c r="I39" s="28"/>
      <c r="J39" s="30"/>
      <c r="K39" s="30"/>
      <c r="L39" s="31"/>
      <c r="M39" s="31"/>
    </row>
    <row r="40" spans="1:13" ht="14.1" customHeight="1" x14ac:dyDescent="0.2">
      <c r="A40" s="66"/>
      <c r="B40" s="65" t="s">
        <v>893</v>
      </c>
      <c r="C40" s="94" t="s">
        <v>595</v>
      </c>
      <c r="D40" s="638">
        <v>1160.25</v>
      </c>
      <c r="E40" s="586">
        <f t="shared" si="2"/>
        <v>1403.9024999999999</v>
      </c>
      <c r="F40" s="370"/>
      <c r="G40" s="454"/>
      <c r="H40" s="28"/>
      <c r="I40" s="28"/>
      <c r="J40" s="30"/>
      <c r="K40" s="30"/>
      <c r="L40" s="31"/>
      <c r="M40" s="31"/>
    </row>
    <row r="41" spans="1:13" ht="14.1" customHeight="1" x14ac:dyDescent="0.2">
      <c r="A41" s="67" t="s">
        <v>400</v>
      </c>
      <c r="B41" s="68" t="s">
        <v>754</v>
      </c>
      <c r="C41" s="80" t="s">
        <v>385</v>
      </c>
      <c r="D41" s="640">
        <v>5247.9000000000005</v>
      </c>
      <c r="E41" s="587">
        <f t="shared" si="2"/>
        <v>6349.9590000000007</v>
      </c>
      <c r="F41" s="362" t="s">
        <v>184</v>
      </c>
      <c r="G41" s="357" t="s">
        <v>1411</v>
      </c>
      <c r="H41" s="28"/>
      <c r="I41" s="30"/>
      <c r="J41" s="30"/>
      <c r="K41" s="30"/>
      <c r="L41" s="31"/>
      <c r="M41" s="31"/>
    </row>
    <row r="42" spans="1:13" ht="14.1" customHeight="1" x14ac:dyDescent="0.2">
      <c r="A42" s="73"/>
      <c r="B42" s="104" t="s">
        <v>755</v>
      </c>
      <c r="C42" s="560" t="s">
        <v>386</v>
      </c>
      <c r="D42" s="634">
        <v>5036.25</v>
      </c>
      <c r="E42" s="588">
        <f t="shared" si="2"/>
        <v>6093.8625000000002</v>
      </c>
      <c r="F42" s="363"/>
      <c r="G42" s="413"/>
      <c r="H42" s="28"/>
      <c r="I42" s="30"/>
      <c r="J42" s="30"/>
      <c r="K42" s="30"/>
      <c r="L42" s="31"/>
      <c r="M42" s="31"/>
    </row>
    <row r="43" spans="1:13" ht="14.1" customHeight="1" x14ac:dyDescent="0.2">
      <c r="A43" s="69"/>
      <c r="B43" s="104" t="s">
        <v>752</v>
      </c>
      <c r="C43" s="82" t="s">
        <v>751</v>
      </c>
      <c r="D43" s="634">
        <v>5457</v>
      </c>
      <c r="E43" s="588">
        <f t="shared" si="2"/>
        <v>6602.97</v>
      </c>
      <c r="F43" s="364"/>
      <c r="G43" s="413"/>
      <c r="H43" s="28"/>
      <c r="I43" s="30"/>
      <c r="J43" s="30"/>
      <c r="K43" s="30"/>
      <c r="L43" s="31"/>
      <c r="M43" s="31"/>
    </row>
    <row r="44" spans="1:13" ht="14.1" customHeight="1" x14ac:dyDescent="0.2">
      <c r="A44" s="70"/>
      <c r="B44" s="104" t="s">
        <v>753</v>
      </c>
      <c r="C44" s="82" t="s">
        <v>756</v>
      </c>
      <c r="D44" s="634">
        <v>4827.1500000000005</v>
      </c>
      <c r="E44" s="588">
        <f t="shared" si="2"/>
        <v>5840.8515000000007</v>
      </c>
      <c r="F44" s="364"/>
      <c r="G44" s="413"/>
      <c r="H44" s="28"/>
      <c r="I44" s="30"/>
      <c r="J44" s="30"/>
      <c r="K44" s="30"/>
      <c r="L44" s="31"/>
      <c r="M44" s="31"/>
    </row>
    <row r="45" spans="1:13" ht="14.1" customHeight="1" x14ac:dyDescent="0.2">
      <c r="A45" s="71"/>
      <c r="B45" s="72" t="s">
        <v>749</v>
      </c>
      <c r="C45" s="85" t="s">
        <v>750</v>
      </c>
      <c r="D45" s="641">
        <v>5457</v>
      </c>
      <c r="E45" s="589">
        <f t="shared" si="2"/>
        <v>6602.97</v>
      </c>
      <c r="F45" s="365"/>
      <c r="G45" s="358"/>
      <c r="H45" s="28"/>
      <c r="I45" s="30"/>
      <c r="J45" s="30"/>
      <c r="K45" s="30"/>
      <c r="L45" s="31"/>
      <c r="M45" s="31"/>
    </row>
    <row r="46" spans="1:13" ht="14.1" customHeight="1" x14ac:dyDescent="0.2">
      <c r="A46" s="73" t="s">
        <v>59</v>
      </c>
      <c r="B46" s="74" t="s">
        <v>760</v>
      </c>
      <c r="C46" s="75" t="s">
        <v>62</v>
      </c>
      <c r="D46" s="642">
        <v>3394.0499999999997</v>
      </c>
      <c r="E46" s="496">
        <f t="shared" si="2"/>
        <v>4106.8004999999994</v>
      </c>
      <c r="F46" s="363" t="s">
        <v>165</v>
      </c>
      <c r="G46" s="413" t="s">
        <v>52</v>
      </c>
      <c r="H46" s="28"/>
      <c r="I46" s="30"/>
      <c r="J46" s="30"/>
      <c r="K46" s="30"/>
      <c r="L46" s="31"/>
      <c r="M46" s="31"/>
    </row>
    <row r="47" spans="1:13" ht="14.1" customHeight="1" x14ac:dyDescent="0.2">
      <c r="A47" s="355" t="s">
        <v>1398</v>
      </c>
      <c r="B47" s="104" t="s">
        <v>757</v>
      </c>
      <c r="C47" s="76" t="s">
        <v>60</v>
      </c>
      <c r="D47" s="634">
        <v>1685.55</v>
      </c>
      <c r="E47" s="495">
        <f t="shared" si="2"/>
        <v>2039.5155</v>
      </c>
      <c r="F47" s="364"/>
      <c r="G47" s="413"/>
      <c r="H47" s="28"/>
      <c r="I47" s="30"/>
      <c r="J47" s="30"/>
      <c r="K47" s="30"/>
      <c r="L47" s="31"/>
      <c r="M47" s="31"/>
    </row>
    <row r="48" spans="1:13" ht="14.1" customHeight="1" x14ac:dyDescent="0.2">
      <c r="A48" s="70"/>
      <c r="B48" s="104" t="s">
        <v>762</v>
      </c>
      <c r="C48" s="77" t="s">
        <v>763</v>
      </c>
      <c r="D48" s="634">
        <v>3638.85</v>
      </c>
      <c r="E48" s="495">
        <f t="shared" si="2"/>
        <v>4403.0084999999999</v>
      </c>
      <c r="F48" s="364"/>
      <c r="G48" s="413"/>
      <c r="H48" s="28"/>
      <c r="I48" s="30"/>
      <c r="J48" s="30"/>
      <c r="K48" s="30"/>
      <c r="L48" s="31"/>
      <c r="M48" s="31"/>
    </row>
    <row r="49" spans="1:13" ht="14.1" customHeight="1" x14ac:dyDescent="0.2">
      <c r="A49" s="70"/>
      <c r="B49" s="104" t="s">
        <v>758</v>
      </c>
      <c r="C49" s="76" t="s">
        <v>61</v>
      </c>
      <c r="D49" s="634">
        <v>1927.8</v>
      </c>
      <c r="E49" s="495">
        <f t="shared" si="2"/>
        <v>2332.6379999999999</v>
      </c>
      <c r="F49" s="364"/>
      <c r="G49" s="413"/>
      <c r="H49" s="28"/>
      <c r="I49" s="30"/>
      <c r="J49" s="30"/>
      <c r="K49" s="30"/>
      <c r="L49" s="31"/>
      <c r="M49" s="31"/>
    </row>
    <row r="50" spans="1:13" ht="14.1" customHeight="1" x14ac:dyDescent="0.2">
      <c r="A50" s="70"/>
      <c r="B50" s="104" t="s">
        <v>761</v>
      </c>
      <c r="C50" s="76" t="s">
        <v>63</v>
      </c>
      <c r="D50" s="634">
        <v>3149.25</v>
      </c>
      <c r="E50" s="495">
        <f t="shared" si="2"/>
        <v>3810.5924999999997</v>
      </c>
      <c r="F50" s="364"/>
      <c r="G50" s="413"/>
      <c r="H50" s="28"/>
      <c r="I50" s="30"/>
      <c r="J50" s="30"/>
      <c r="K50" s="30"/>
      <c r="L50" s="31"/>
      <c r="M50" s="31"/>
    </row>
    <row r="51" spans="1:13" ht="14.1" customHeight="1" x14ac:dyDescent="0.2">
      <c r="A51" s="70"/>
      <c r="B51" s="74" t="s">
        <v>759</v>
      </c>
      <c r="C51" s="226" t="s">
        <v>764</v>
      </c>
      <c r="D51" s="643">
        <v>3638.85</v>
      </c>
      <c r="E51" s="497">
        <f t="shared" si="2"/>
        <v>4403.0084999999999</v>
      </c>
      <c r="F51" s="364"/>
      <c r="G51" s="413"/>
      <c r="H51" s="28"/>
      <c r="I51" s="30"/>
      <c r="J51" s="30"/>
      <c r="K51" s="30"/>
      <c r="L51" s="31"/>
      <c r="M51" s="31"/>
    </row>
    <row r="52" spans="1:13" ht="14.1" customHeight="1" x14ac:dyDescent="0.2">
      <c r="A52" s="78" t="s">
        <v>53</v>
      </c>
      <c r="B52" s="79" t="s">
        <v>768</v>
      </c>
      <c r="C52" s="80" t="s">
        <v>263</v>
      </c>
      <c r="D52" s="640">
        <v>4125.9000000000005</v>
      </c>
      <c r="E52" s="498">
        <f t="shared" si="2"/>
        <v>4992.3390000000009</v>
      </c>
      <c r="F52" s="300" t="s">
        <v>184</v>
      </c>
      <c r="G52" s="450" t="s">
        <v>1411</v>
      </c>
      <c r="H52" s="28"/>
      <c r="I52" s="30"/>
      <c r="J52" s="30"/>
      <c r="K52" s="30"/>
      <c r="L52" s="31"/>
      <c r="M52" s="31"/>
    </row>
    <row r="53" spans="1:13" ht="14.1" customHeight="1" x14ac:dyDescent="0.2">
      <c r="A53" s="355" t="s">
        <v>1398</v>
      </c>
      <c r="B53" s="104" t="s">
        <v>766</v>
      </c>
      <c r="C53" s="82" t="s">
        <v>510</v>
      </c>
      <c r="D53" s="634">
        <v>4207.5</v>
      </c>
      <c r="E53" s="495">
        <f t="shared" si="2"/>
        <v>5091.0749999999998</v>
      </c>
      <c r="F53" s="301" t="s">
        <v>184</v>
      </c>
      <c r="G53" s="451"/>
      <c r="H53" s="28"/>
      <c r="I53" s="30"/>
      <c r="J53" s="30"/>
      <c r="K53" s="30"/>
      <c r="L53" s="31"/>
      <c r="M53" s="31"/>
    </row>
    <row r="54" spans="1:13" ht="14.1" customHeight="1" x14ac:dyDescent="0.2">
      <c r="A54" s="69"/>
      <c r="B54" s="104" t="s">
        <v>767</v>
      </c>
      <c r="C54" s="82" t="s">
        <v>158</v>
      </c>
      <c r="D54" s="634">
        <v>3710.25</v>
      </c>
      <c r="E54" s="495">
        <f t="shared" si="2"/>
        <v>4489.4025000000001</v>
      </c>
      <c r="F54" s="301" t="s">
        <v>169</v>
      </c>
      <c r="G54" s="313" t="s">
        <v>52</v>
      </c>
      <c r="H54" s="28"/>
      <c r="I54" s="30"/>
      <c r="J54" s="30"/>
      <c r="K54" s="30"/>
      <c r="L54" s="31"/>
      <c r="M54" s="31"/>
    </row>
    <row r="55" spans="1:13" ht="14.1" customHeight="1" x14ac:dyDescent="0.2">
      <c r="A55" s="69"/>
      <c r="B55" s="104" t="s">
        <v>765</v>
      </c>
      <c r="C55" s="82" t="s">
        <v>157</v>
      </c>
      <c r="D55" s="634">
        <v>3983.1</v>
      </c>
      <c r="E55" s="495">
        <f t="shared" si="2"/>
        <v>4819.5509999999995</v>
      </c>
      <c r="F55" s="302" t="s">
        <v>184</v>
      </c>
      <c r="G55" s="456" t="s">
        <v>1411</v>
      </c>
      <c r="H55" s="28"/>
      <c r="I55" s="30"/>
      <c r="J55" s="30"/>
      <c r="K55" s="30"/>
      <c r="L55" s="31"/>
      <c r="M55" s="31"/>
    </row>
    <row r="56" spans="1:13" ht="14.1" customHeight="1" x14ac:dyDescent="0.2">
      <c r="A56" s="69"/>
      <c r="B56" s="104" t="s">
        <v>769</v>
      </c>
      <c r="C56" s="82" t="s">
        <v>772</v>
      </c>
      <c r="D56" s="634">
        <v>4207.5</v>
      </c>
      <c r="E56" s="495">
        <f t="shared" si="2"/>
        <v>5091.0749999999998</v>
      </c>
      <c r="F56" s="301" t="s">
        <v>184</v>
      </c>
      <c r="G56" s="454"/>
      <c r="H56" s="28"/>
      <c r="I56" s="30"/>
      <c r="J56" s="30"/>
      <c r="K56" s="30"/>
      <c r="L56" s="31"/>
      <c r="M56" s="31"/>
    </row>
    <row r="57" spans="1:13" ht="14.1" customHeight="1" x14ac:dyDescent="0.2">
      <c r="A57" s="69"/>
      <c r="B57" s="81" t="s">
        <v>770</v>
      </c>
      <c r="C57" s="227" t="s">
        <v>771</v>
      </c>
      <c r="D57" s="634">
        <v>4403.8499999999995</v>
      </c>
      <c r="E57" s="495">
        <f t="shared" si="2"/>
        <v>5328.6584999999995</v>
      </c>
      <c r="F57" s="301" t="s">
        <v>184</v>
      </c>
      <c r="G57" s="457"/>
      <c r="H57" s="28"/>
      <c r="I57" s="30"/>
      <c r="J57" s="30"/>
      <c r="K57" s="30"/>
      <c r="L57" s="31"/>
      <c r="M57" s="31"/>
    </row>
    <row r="58" spans="1:13" ht="14.1" customHeight="1" x14ac:dyDescent="0.2">
      <c r="A58" s="78" t="s">
        <v>428</v>
      </c>
      <c r="B58" s="79" t="s">
        <v>776</v>
      </c>
      <c r="C58" s="80" t="s">
        <v>433</v>
      </c>
      <c r="D58" s="640">
        <v>8198.25</v>
      </c>
      <c r="E58" s="498">
        <f t="shared" si="2"/>
        <v>9919.8824999999997</v>
      </c>
      <c r="F58" s="300" t="s">
        <v>436</v>
      </c>
      <c r="G58" s="357" t="s">
        <v>84</v>
      </c>
      <c r="H58" s="28"/>
      <c r="I58" s="30"/>
      <c r="J58" s="30"/>
      <c r="K58" s="30"/>
      <c r="L58" s="31"/>
      <c r="M58" s="31"/>
    </row>
    <row r="59" spans="1:13" ht="14.1" customHeight="1" x14ac:dyDescent="0.2">
      <c r="A59" s="69"/>
      <c r="B59" s="104" t="s">
        <v>773</v>
      </c>
      <c r="C59" s="82" t="s">
        <v>430</v>
      </c>
      <c r="D59" s="634">
        <v>178056.30000000002</v>
      </c>
      <c r="E59" s="495">
        <f t="shared" si="2"/>
        <v>215448.12300000002</v>
      </c>
      <c r="F59" s="302" t="s">
        <v>429</v>
      </c>
      <c r="G59" s="413"/>
      <c r="H59" s="28"/>
      <c r="I59" s="30"/>
      <c r="J59" s="30"/>
      <c r="K59" s="30"/>
      <c r="L59" s="31"/>
      <c r="M59" s="31"/>
    </row>
    <row r="60" spans="1:13" ht="14.1" customHeight="1" x14ac:dyDescent="0.2">
      <c r="A60" s="69"/>
      <c r="B60" s="104" t="s">
        <v>775</v>
      </c>
      <c r="C60" s="82" t="s">
        <v>432</v>
      </c>
      <c r="D60" s="634">
        <v>13466.550000000001</v>
      </c>
      <c r="E60" s="495">
        <f t="shared" si="2"/>
        <v>16294.525500000002</v>
      </c>
      <c r="F60" s="301" t="s">
        <v>435</v>
      </c>
      <c r="G60" s="413"/>
      <c r="H60" s="28"/>
      <c r="I60" s="30"/>
      <c r="J60" s="30"/>
      <c r="K60" s="30"/>
      <c r="L60" s="31"/>
      <c r="M60" s="31"/>
    </row>
    <row r="61" spans="1:13" ht="14.1" customHeight="1" x14ac:dyDescent="0.2">
      <c r="A61" s="83"/>
      <c r="B61" s="84" t="s">
        <v>774</v>
      </c>
      <c r="C61" s="85" t="s">
        <v>431</v>
      </c>
      <c r="D61" s="641">
        <v>7145.0999999999995</v>
      </c>
      <c r="E61" s="499">
        <f t="shared" si="2"/>
        <v>8645.5709999999999</v>
      </c>
      <c r="F61" s="303" t="s">
        <v>434</v>
      </c>
      <c r="G61" s="358"/>
      <c r="H61" s="28"/>
      <c r="I61" s="30"/>
      <c r="J61" s="30"/>
      <c r="K61" s="30"/>
      <c r="L61" s="31"/>
      <c r="M61" s="31"/>
    </row>
    <row r="62" spans="1:13" ht="14.1" customHeight="1" x14ac:dyDescent="0.2">
      <c r="A62" s="269" t="s">
        <v>7</v>
      </c>
      <c r="B62" s="270" t="s">
        <v>777</v>
      </c>
      <c r="C62" s="136" t="s">
        <v>8</v>
      </c>
      <c r="D62" s="644">
        <v>69882.75</v>
      </c>
      <c r="E62" s="590">
        <f t="shared" si="2"/>
        <v>84558.127500000002</v>
      </c>
      <c r="F62" s="208" t="s">
        <v>326</v>
      </c>
      <c r="G62" s="316" t="s">
        <v>54</v>
      </c>
      <c r="H62" s="28"/>
      <c r="I62" s="30"/>
      <c r="J62" s="30"/>
      <c r="K62" s="30"/>
      <c r="L62" s="31"/>
      <c r="M62" s="31"/>
    </row>
    <row r="63" spans="1:13" ht="14.1" customHeight="1" x14ac:dyDescent="0.2">
      <c r="A63" s="64" t="s">
        <v>15</v>
      </c>
      <c r="B63" s="65" t="s">
        <v>779</v>
      </c>
      <c r="C63" s="116" t="s">
        <v>257</v>
      </c>
      <c r="D63" s="639">
        <v>3159.4500000000003</v>
      </c>
      <c r="E63" s="591">
        <f t="shared" si="2"/>
        <v>3822.9345000000003</v>
      </c>
      <c r="F63" s="366" t="s">
        <v>156</v>
      </c>
      <c r="G63" s="454" t="s">
        <v>52</v>
      </c>
      <c r="H63" s="28"/>
      <c r="I63" s="30"/>
      <c r="J63" s="30"/>
      <c r="K63" s="30"/>
      <c r="L63" s="31"/>
      <c r="M63" s="31"/>
    </row>
    <row r="64" spans="1:13" ht="14.1" customHeight="1" x14ac:dyDescent="0.2">
      <c r="A64" s="355" t="s">
        <v>1398</v>
      </c>
      <c r="B64" s="104" t="s">
        <v>783</v>
      </c>
      <c r="C64" s="116" t="s">
        <v>784</v>
      </c>
      <c r="D64" s="639">
        <v>1397.3999999999999</v>
      </c>
      <c r="E64" s="591">
        <f t="shared" si="2"/>
        <v>1690.8539999999998</v>
      </c>
      <c r="F64" s="366"/>
      <c r="G64" s="454"/>
      <c r="H64" s="28"/>
      <c r="I64" s="30"/>
      <c r="J64" s="30"/>
      <c r="K64" s="30"/>
      <c r="L64" s="31"/>
      <c r="M64" s="31"/>
    </row>
    <row r="65" spans="1:13" ht="14.1" customHeight="1" x14ac:dyDescent="0.2">
      <c r="A65" s="66"/>
      <c r="B65" s="104" t="s">
        <v>783</v>
      </c>
      <c r="C65" s="93">
        <v>90063</v>
      </c>
      <c r="D65" s="637">
        <v>1397.3999999999999</v>
      </c>
      <c r="E65" s="592">
        <f t="shared" si="2"/>
        <v>1690.8539999999998</v>
      </c>
      <c r="F65" s="367"/>
      <c r="G65" s="454"/>
      <c r="H65" s="28"/>
      <c r="I65" s="30"/>
      <c r="J65" s="30"/>
      <c r="K65" s="30"/>
      <c r="L65" s="31"/>
      <c r="M65" s="31"/>
    </row>
    <row r="66" spans="1:13" ht="14.1" customHeight="1" x14ac:dyDescent="0.2">
      <c r="A66" s="66"/>
      <c r="B66" s="104" t="s">
        <v>778</v>
      </c>
      <c r="C66" s="93" t="s">
        <v>782</v>
      </c>
      <c r="D66" s="637">
        <v>2904.4500000000003</v>
      </c>
      <c r="E66" s="592">
        <f t="shared" si="2"/>
        <v>3514.3845000000001</v>
      </c>
      <c r="F66" s="367"/>
      <c r="G66" s="454"/>
      <c r="H66" s="28"/>
      <c r="I66" s="30"/>
      <c r="J66" s="30"/>
      <c r="K66" s="30"/>
      <c r="L66" s="31"/>
      <c r="M66" s="31"/>
    </row>
    <row r="67" spans="1:13" ht="14.1" customHeight="1" x14ac:dyDescent="0.2">
      <c r="A67" s="66"/>
      <c r="B67" s="65" t="s">
        <v>780</v>
      </c>
      <c r="C67" s="93" t="s">
        <v>781</v>
      </c>
      <c r="D67" s="637">
        <v>2904.4500000000003</v>
      </c>
      <c r="E67" s="592">
        <f t="shared" si="2"/>
        <v>3514.3845000000001</v>
      </c>
      <c r="F67" s="367"/>
      <c r="G67" s="454"/>
      <c r="H67" s="28"/>
      <c r="I67" s="30"/>
      <c r="J67" s="30"/>
      <c r="K67" s="30"/>
      <c r="L67" s="31"/>
      <c r="M67" s="31"/>
    </row>
    <row r="68" spans="1:13" ht="14.1" customHeight="1" x14ac:dyDescent="0.2">
      <c r="A68" s="63" t="s">
        <v>509</v>
      </c>
      <c r="B68" s="228" t="s">
        <v>789</v>
      </c>
      <c r="C68" s="92" t="s">
        <v>516</v>
      </c>
      <c r="D68" s="645">
        <v>1453.5</v>
      </c>
      <c r="E68" s="578">
        <f t="shared" si="2"/>
        <v>1758.7349999999999</v>
      </c>
      <c r="F68" s="304" t="s">
        <v>165</v>
      </c>
      <c r="G68" s="450" t="s">
        <v>52</v>
      </c>
      <c r="H68" s="28"/>
      <c r="I68" s="30"/>
      <c r="J68" s="30"/>
      <c r="K68" s="30"/>
      <c r="L68" s="31"/>
      <c r="M68" s="31"/>
    </row>
    <row r="69" spans="1:13" ht="14.1" customHeight="1" x14ac:dyDescent="0.2">
      <c r="A69" s="64"/>
      <c r="B69" s="104" t="s">
        <v>791</v>
      </c>
      <c r="C69" s="93" t="s">
        <v>518</v>
      </c>
      <c r="D69" s="637">
        <v>2718.2999999999997</v>
      </c>
      <c r="E69" s="585">
        <f t="shared" si="2"/>
        <v>3289.1429999999996</v>
      </c>
      <c r="F69" s="299" t="s">
        <v>156</v>
      </c>
      <c r="G69" s="454"/>
      <c r="H69" s="28"/>
      <c r="I69" s="30"/>
      <c r="J69" s="30"/>
      <c r="K69" s="30"/>
      <c r="L69" s="31"/>
      <c r="M69" s="31"/>
    </row>
    <row r="70" spans="1:13" ht="14.1" customHeight="1" x14ac:dyDescent="0.2">
      <c r="A70" s="66"/>
      <c r="B70" s="104" t="s">
        <v>790</v>
      </c>
      <c r="C70" s="93" t="s">
        <v>517</v>
      </c>
      <c r="D70" s="637">
        <v>1032.75</v>
      </c>
      <c r="E70" s="585">
        <f t="shared" si="2"/>
        <v>1249.6275000000001</v>
      </c>
      <c r="F70" s="299" t="s">
        <v>156</v>
      </c>
      <c r="G70" s="454"/>
      <c r="H70" s="28"/>
      <c r="I70" s="30"/>
      <c r="J70" s="30"/>
      <c r="K70" s="30"/>
      <c r="L70" s="31"/>
      <c r="M70" s="31"/>
    </row>
    <row r="71" spans="1:13" ht="14.1" customHeight="1" x14ac:dyDescent="0.2">
      <c r="A71" s="66"/>
      <c r="B71" s="104" t="s">
        <v>786</v>
      </c>
      <c r="C71" s="93" t="s">
        <v>511</v>
      </c>
      <c r="D71" s="637">
        <v>1876.8</v>
      </c>
      <c r="E71" s="585">
        <f t="shared" si="2"/>
        <v>2270.9279999999999</v>
      </c>
      <c r="F71" s="299" t="s">
        <v>156</v>
      </c>
      <c r="G71" s="454"/>
      <c r="H71" s="28"/>
      <c r="I71" s="30"/>
      <c r="J71" s="30"/>
      <c r="K71" s="30"/>
      <c r="L71" s="31"/>
      <c r="M71" s="31"/>
    </row>
    <row r="72" spans="1:13" ht="14.1" customHeight="1" x14ac:dyDescent="0.2">
      <c r="A72" s="66"/>
      <c r="B72" s="104" t="s">
        <v>788</v>
      </c>
      <c r="C72" s="93" t="s">
        <v>515</v>
      </c>
      <c r="D72" s="637">
        <v>1665.1499999999999</v>
      </c>
      <c r="E72" s="585">
        <f t="shared" si="2"/>
        <v>2014.8314999999998</v>
      </c>
      <c r="F72" s="299" t="s">
        <v>156</v>
      </c>
      <c r="G72" s="454"/>
      <c r="H72" s="28"/>
      <c r="I72" s="30"/>
      <c r="J72" s="30"/>
      <c r="K72" s="30"/>
      <c r="L72" s="31"/>
      <c r="M72" s="31"/>
    </row>
    <row r="73" spans="1:13" ht="14.1" customHeight="1" x14ac:dyDescent="0.2">
      <c r="A73" s="66"/>
      <c r="B73" s="104" t="s">
        <v>787</v>
      </c>
      <c r="C73" s="93" t="s">
        <v>514</v>
      </c>
      <c r="D73" s="637">
        <v>4194.75</v>
      </c>
      <c r="E73" s="585">
        <f t="shared" si="2"/>
        <v>5075.6475</v>
      </c>
      <c r="F73" s="299" t="s">
        <v>170</v>
      </c>
      <c r="G73" s="454"/>
      <c r="H73" s="28"/>
      <c r="I73" s="30"/>
      <c r="J73" s="30"/>
      <c r="K73" s="30"/>
      <c r="L73" s="31"/>
      <c r="M73" s="31"/>
    </row>
    <row r="74" spans="1:13" ht="14.1" customHeight="1" x14ac:dyDescent="0.2">
      <c r="A74" s="88"/>
      <c r="B74" s="229" t="s">
        <v>785</v>
      </c>
      <c r="C74" s="113" t="s">
        <v>512</v>
      </c>
      <c r="D74" s="646">
        <v>61095.450000000004</v>
      </c>
      <c r="E74" s="593">
        <f t="shared" si="2"/>
        <v>73925.494500000001</v>
      </c>
      <c r="F74" s="305" t="s">
        <v>513</v>
      </c>
      <c r="G74" s="220" t="s">
        <v>84</v>
      </c>
      <c r="H74" s="28"/>
      <c r="I74" s="30"/>
      <c r="J74" s="30"/>
      <c r="K74" s="30"/>
      <c r="L74" s="31"/>
      <c r="M74" s="31"/>
    </row>
    <row r="75" spans="1:13" ht="14.1" customHeight="1" x14ac:dyDescent="0.2">
      <c r="A75" s="222" t="s">
        <v>795</v>
      </c>
      <c r="B75" s="86" t="s">
        <v>793</v>
      </c>
      <c r="C75" s="92" t="s">
        <v>794</v>
      </c>
      <c r="D75" s="645">
        <v>3350.7000000000003</v>
      </c>
      <c r="E75" s="578">
        <f t="shared" si="2"/>
        <v>4054.3470000000002</v>
      </c>
      <c r="F75" s="304" t="s">
        <v>41</v>
      </c>
      <c r="G75" s="221" t="s">
        <v>1411</v>
      </c>
      <c r="H75" s="28"/>
      <c r="I75" s="30"/>
      <c r="J75" s="30"/>
      <c r="K75" s="30"/>
      <c r="L75" s="31"/>
      <c r="M75" s="31"/>
    </row>
    <row r="76" spans="1:13" ht="14.1" customHeight="1" x14ac:dyDescent="0.2">
      <c r="A76" s="230" t="s">
        <v>796</v>
      </c>
      <c r="B76" s="87" t="s">
        <v>792</v>
      </c>
      <c r="C76" s="94" t="s">
        <v>568</v>
      </c>
      <c r="D76" s="638">
        <v>14731.35</v>
      </c>
      <c r="E76" s="586">
        <f t="shared" si="2"/>
        <v>17824.933499999999</v>
      </c>
      <c r="F76" s="264" t="s">
        <v>569</v>
      </c>
      <c r="G76" s="220" t="s">
        <v>84</v>
      </c>
      <c r="H76" s="28"/>
      <c r="I76" s="30"/>
      <c r="J76" s="30"/>
      <c r="K76" s="30"/>
      <c r="L76" s="31"/>
      <c r="M76" s="31"/>
    </row>
    <row r="77" spans="1:13" ht="14.1" customHeight="1" x14ac:dyDescent="0.2">
      <c r="A77" s="78" t="s">
        <v>129</v>
      </c>
      <c r="B77" s="89" t="s">
        <v>797</v>
      </c>
      <c r="C77" s="92" t="s">
        <v>800</v>
      </c>
      <c r="D77" s="645">
        <v>4954.6500000000005</v>
      </c>
      <c r="E77" s="578">
        <f t="shared" si="2"/>
        <v>5995.1265000000003</v>
      </c>
      <c r="F77" s="362" t="s">
        <v>41</v>
      </c>
      <c r="G77" s="450" t="s">
        <v>1411</v>
      </c>
      <c r="H77" s="28"/>
      <c r="I77" s="30"/>
      <c r="J77" s="30"/>
      <c r="K77" s="30"/>
      <c r="L77" s="31"/>
      <c r="M77" s="31"/>
    </row>
    <row r="78" spans="1:13" ht="14.1" customHeight="1" x14ac:dyDescent="0.2">
      <c r="A78" s="69"/>
      <c r="B78" s="104" t="s">
        <v>801</v>
      </c>
      <c r="C78" s="116" t="s">
        <v>159</v>
      </c>
      <c r="D78" s="637">
        <v>5903.25</v>
      </c>
      <c r="E78" s="585">
        <f t="shared" si="2"/>
        <v>7142.9324999999999</v>
      </c>
      <c r="F78" s="363"/>
      <c r="G78" s="454"/>
      <c r="H78" s="28"/>
      <c r="I78" s="30"/>
      <c r="J78" s="30"/>
      <c r="K78" s="30"/>
      <c r="L78" s="31"/>
      <c r="M78" s="31"/>
    </row>
    <row r="79" spans="1:13" ht="14.1" customHeight="1" x14ac:dyDescent="0.2">
      <c r="A79" s="69"/>
      <c r="B79" s="104" t="s">
        <v>802</v>
      </c>
      <c r="C79" s="93" t="s">
        <v>160</v>
      </c>
      <c r="D79" s="637">
        <v>4480.3499999999995</v>
      </c>
      <c r="E79" s="585">
        <f t="shared" si="2"/>
        <v>5421.2234999999991</v>
      </c>
      <c r="F79" s="384"/>
      <c r="G79" s="454"/>
      <c r="H79" s="28"/>
      <c r="I79" s="30"/>
      <c r="J79" s="30"/>
      <c r="K79" s="30"/>
      <c r="L79" s="31"/>
      <c r="M79" s="31"/>
    </row>
    <row r="80" spans="1:13" ht="14.1" customHeight="1" x14ac:dyDescent="0.2">
      <c r="A80" s="69"/>
      <c r="B80" s="104" t="s">
        <v>805</v>
      </c>
      <c r="C80" s="93" t="s">
        <v>806</v>
      </c>
      <c r="D80" s="637">
        <v>4480.3499999999995</v>
      </c>
      <c r="E80" s="585">
        <f t="shared" si="2"/>
        <v>5421.2234999999991</v>
      </c>
      <c r="F80" s="384"/>
      <c r="G80" s="454"/>
      <c r="H80" s="28"/>
      <c r="I80" s="30"/>
      <c r="J80" s="30"/>
      <c r="K80" s="30"/>
      <c r="L80" s="31"/>
      <c r="M80" s="31"/>
    </row>
    <row r="81" spans="1:13" ht="14.1" customHeight="1" x14ac:dyDescent="0.2">
      <c r="A81" s="69"/>
      <c r="B81" s="104" t="s">
        <v>803</v>
      </c>
      <c r="C81" s="93" t="s">
        <v>161</v>
      </c>
      <c r="D81" s="637">
        <v>5666.0999999999995</v>
      </c>
      <c r="E81" s="585">
        <f t="shared" si="2"/>
        <v>6855.9809999999989</v>
      </c>
      <c r="F81" s="384"/>
      <c r="G81" s="454"/>
      <c r="H81" s="28"/>
      <c r="I81" s="30"/>
      <c r="J81" s="30"/>
      <c r="K81" s="30"/>
      <c r="L81" s="31"/>
      <c r="M81" s="31"/>
    </row>
    <row r="82" spans="1:13" ht="14.1" customHeight="1" x14ac:dyDescent="0.2">
      <c r="A82" s="69"/>
      <c r="B82" s="104" t="s">
        <v>798</v>
      </c>
      <c r="C82" s="93" t="s">
        <v>799</v>
      </c>
      <c r="D82" s="637">
        <v>4954.6500000000005</v>
      </c>
      <c r="E82" s="585">
        <f t="shared" si="2"/>
        <v>5995.1265000000003</v>
      </c>
      <c r="F82" s="384"/>
      <c r="G82" s="454"/>
      <c r="H82" s="28"/>
      <c r="I82" s="30"/>
      <c r="J82" s="30"/>
      <c r="K82" s="30"/>
      <c r="L82" s="31"/>
      <c r="M82" s="31"/>
    </row>
    <row r="83" spans="1:13" ht="14.1" customHeight="1" x14ac:dyDescent="0.2">
      <c r="A83" s="69"/>
      <c r="B83" s="104" t="s">
        <v>76</v>
      </c>
      <c r="C83" s="94" t="s">
        <v>807</v>
      </c>
      <c r="D83" s="637">
        <v>4480.3499999999995</v>
      </c>
      <c r="E83" s="585">
        <f t="shared" si="2"/>
        <v>5421.2234999999991</v>
      </c>
      <c r="F83" s="384"/>
      <c r="G83" s="454"/>
      <c r="H83" s="28"/>
      <c r="I83" s="30"/>
      <c r="J83" s="30"/>
      <c r="K83" s="30"/>
      <c r="L83" s="31"/>
      <c r="M83" s="31"/>
    </row>
    <row r="84" spans="1:13" ht="14.1" customHeight="1" x14ac:dyDescent="0.2">
      <c r="A84" s="83"/>
      <c r="B84" s="90" t="s">
        <v>804</v>
      </c>
      <c r="C84" s="113" t="s">
        <v>162</v>
      </c>
      <c r="D84" s="646">
        <v>4954.6500000000005</v>
      </c>
      <c r="E84" s="593">
        <f t="shared" si="2"/>
        <v>5995.1265000000003</v>
      </c>
      <c r="F84" s="385"/>
      <c r="G84" s="457"/>
      <c r="H84" s="28"/>
      <c r="I84" s="30"/>
      <c r="J84" s="30"/>
      <c r="K84" s="30"/>
      <c r="L84" s="31"/>
      <c r="M84" s="31"/>
    </row>
    <row r="85" spans="1:13" ht="14.1" customHeight="1" x14ac:dyDescent="0.2">
      <c r="A85" s="67" t="s">
        <v>65</v>
      </c>
      <c r="B85" s="91" t="s">
        <v>809</v>
      </c>
      <c r="C85" s="92" t="s">
        <v>812</v>
      </c>
      <c r="D85" s="645">
        <v>951.15</v>
      </c>
      <c r="E85" s="578">
        <f t="shared" si="2"/>
        <v>1150.8915</v>
      </c>
      <c r="F85" s="405" t="s">
        <v>156</v>
      </c>
      <c r="G85" s="357" t="s">
        <v>52</v>
      </c>
      <c r="H85" s="28"/>
      <c r="I85" s="30"/>
      <c r="J85" s="30"/>
      <c r="K85" s="30"/>
      <c r="L85" s="31"/>
      <c r="M85" s="31"/>
    </row>
    <row r="86" spans="1:13" ht="14.1" customHeight="1" x14ac:dyDescent="0.2">
      <c r="A86" s="73"/>
      <c r="B86" s="104" t="s">
        <v>808</v>
      </c>
      <c r="C86" s="93" t="s">
        <v>64</v>
      </c>
      <c r="D86" s="637">
        <v>708.9</v>
      </c>
      <c r="E86" s="585">
        <f t="shared" si="2"/>
        <v>857.76899999999989</v>
      </c>
      <c r="F86" s="373"/>
      <c r="G86" s="413"/>
      <c r="H86" s="28"/>
      <c r="I86" s="30"/>
      <c r="J86" s="30"/>
      <c r="K86" s="30"/>
      <c r="L86" s="31"/>
      <c r="M86" s="31"/>
    </row>
    <row r="87" spans="1:13" ht="14.1" customHeight="1" x14ac:dyDescent="0.2">
      <c r="A87" s="73"/>
      <c r="B87" s="104" t="s">
        <v>813</v>
      </c>
      <c r="C87" s="94" t="s">
        <v>816</v>
      </c>
      <c r="D87" s="637">
        <v>3149.25</v>
      </c>
      <c r="E87" s="585">
        <f t="shared" si="2"/>
        <v>3810.5924999999997</v>
      </c>
      <c r="F87" s="368" t="s">
        <v>165</v>
      </c>
      <c r="G87" s="413"/>
      <c r="H87" s="28"/>
      <c r="I87" s="30"/>
      <c r="J87" s="30"/>
      <c r="K87" s="30"/>
      <c r="L87" s="31"/>
      <c r="M87" s="31"/>
    </row>
    <row r="88" spans="1:13" ht="14.1" customHeight="1" x14ac:dyDescent="0.2">
      <c r="A88" s="73"/>
      <c r="B88" s="271" t="s">
        <v>814</v>
      </c>
      <c r="C88" s="561" t="s">
        <v>815</v>
      </c>
      <c r="D88" s="638">
        <v>3149.25</v>
      </c>
      <c r="E88" s="586">
        <f t="shared" si="2"/>
        <v>3810.5924999999997</v>
      </c>
      <c r="F88" s="373"/>
      <c r="G88" s="413"/>
      <c r="H88" s="28"/>
      <c r="I88" s="30"/>
      <c r="J88" s="30"/>
      <c r="K88" s="30"/>
      <c r="L88" s="31"/>
      <c r="M88" s="31"/>
    </row>
    <row r="89" spans="1:13" ht="14.1" customHeight="1" x14ac:dyDescent="0.2">
      <c r="A89" s="73"/>
      <c r="B89" s="272" t="s">
        <v>810</v>
      </c>
      <c r="C89" s="562" t="s">
        <v>811</v>
      </c>
      <c r="D89" s="638">
        <v>951.15</v>
      </c>
      <c r="E89" s="586">
        <f t="shared" si="2"/>
        <v>1150.8915</v>
      </c>
      <c r="F89" s="264" t="s">
        <v>156</v>
      </c>
      <c r="G89" s="358"/>
      <c r="H89" s="28"/>
      <c r="I89" s="30"/>
      <c r="J89" s="30"/>
      <c r="K89" s="30"/>
      <c r="L89" s="31"/>
      <c r="M89" s="31"/>
    </row>
    <row r="90" spans="1:13" ht="14.1" customHeight="1" x14ac:dyDescent="0.2">
      <c r="A90" s="124" t="s">
        <v>35</v>
      </c>
      <c r="B90" s="273" t="s">
        <v>817</v>
      </c>
      <c r="C90" s="92" t="s">
        <v>163</v>
      </c>
      <c r="D90" s="500">
        <v>2963.1</v>
      </c>
      <c r="E90" s="594">
        <f t="shared" ref="E90:E153" si="3">D90*1.21</f>
        <v>3585.3509999999997</v>
      </c>
      <c r="F90" s="362" t="s">
        <v>165</v>
      </c>
      <c r="G90" s="357" t="s">
        <v>52</v>
      </c>
      <c r="H90" s="28"/>
      <c r="I90" s="30"/>
      <c r="J90" s="30"/>
      <c r="K90" s="30"/>
      <c r="L90" s="31"/>
      <c r="M90" s="31"/>
    </row>
    <row r="91" spans="1:13" ht="14.1" customHeight="1" x14ac:dyDescent="0.2">
      <c r="A91" s="355" t="s">
        <v>1398</v>
      </c>
      <c r="B91" s="274" t="s">
        <v>818</v>
      </c>
      <c r="C91" s="113" t="s">
        <v>164</v>
      </c>
      <c r="D91" s="501"/>
      <c r="E91" s="595"/>
      <c r="F91" s="385"/>
      <c r="G91" s="358"/>
      <c r="H91" s="28"/>
      <c r="I91" s="30"/>
      <c r="J91" s="30"/>
      <c r="K91" s="30"/>
      <c r="L91" s="31"/>
      <c r="M91" s="31"/>
    </row>
    <row r="92" spans="1:13" ht="14.1" customHeight="1" x14ac:dyDescent="0.2">
      <c r="A92" s="78" t="s">
        <v>358</v>
      </c>
      <c r="B92" s="251" t="s">
        <v>1259</v>
      </c>
      <c r="C92" s="92" t="s">
        <v>1262</v>
      </c>
      <c r="D92" s="500">
        <v>3460.35</v>
      </c>
      <c r="E92" s="596">
        <f t="shared" si="3"/>
        <v>4187.0234999999993</v>
      </c>
      <c r="F92" s="379" t="s">
        <v>41</v>
      </c>
      <c r="G92" s="357" t="s">
        <v>1411</v>
      </c>
      <c r="H92" s="28"/>
      <c r="I92" s="30"/>
      <c r="J92" s="30"/>
      <c r="K92" s="30"/>
      <c r="L92" s="31"/>
      <c r="M92" s="31"/>
    </row>
    <row r="93" spans="1:13" ht="14.1" customHeight="1" x14ac:dyDescent="0.2">
      <c r="A93" s="69"/>
      <c r="B93" s="250" t="s">
        <v>1251</v>
      </c>
      <c r="C93" s="93" t="s">
        <v>1254</v>
      </c>
      <c r="D93" s="502"/>
      <c r="E93" s="597"/>
      <c r="F93" s="366"/>
      <c r="G93" s="413"/>
      <c r="H93" s="28"/>
      <c r="I93" s="30"/>
      <c r="J93" s="30"/>
      <c r="K93" s="30"/>
      <c r="L93" s="31"/>
      <c r="M93" s="31"/>
    </row>
    <row r="94" spans="1:13" ht="14.1" customHeight="1" x14ac:dyDescent="0.2">
      <c r="A94" s="69"/>
      <c r="B94" s="104" t="s">
        <v>1247</v>
      </c>
      <c r="C94" s="93" t="s">
        <v>1250</v>
      </c>
      <c r="D94" s="502"/>
      <c r="E94" s="597"/>
      <c r="F94" s="366"/>
      <c r="G94" s="413"/>
      <c r="H94" s="28"/>
      <c r="I94" s="30"/>
      <c r="J94" s="30"/>
      <c r="K94" s="30"/>
      <c r="L94" s="31"/>
      <c r="M94" s="31"/>
    </row>
    <row r="95" spans="1:13" ht="14.1" customHeight="1" x14ac:dyDescent="0.2">
      <c r="A95" s="69"/>
      <c r="B95" s="104" t="s">
        <v>1256</v>
      </c>
      <c r="C95" s="93" t="s">
        <v>1257</v>
      </c>
      <c r="D95" s="502"/>
      <c r="E95" s="597"/>
      <c r="F95" s="366"/>
      <c r="G95" s="413"/>
      <c r="H95" s="28"/>
      <c r="I95" s="30"/>
      <c r="J95" s="30"/>
      <c r="K95" s="30"/>
      <c r="L95" s="31"/>
      <c r="M95" s="31"/>
    </row>
    <row r="96" spans="1:13" ht="14.1" customHeight="1" x14ac:dyDescent="0.2">
      <c r="A96" s="69"/>
      <c r="B96" s="104" t="s">
        <v>1248</v>
      </c>
      <c r="C96" s="93" t="s">
        <v>1249</v>
      </c>
      <c r="D96" s="647"/>
      <c r="E96" s="598"/>
      <c r="F96" s="366"/>
      <c r="G96" s="413"/>
      <c r="H96" s="28"/>
      <c r="I96" s="30"/>
      <c r="J96" s="30"/>
      <c r="K96" s="30"/>
      <c r="L96" s="31"/>
      <c r="M96" s="31"/>
    </row>
    <row r="97" spans="1:13" ht="14.1" customHeight="1" x14ac:dyDescent="0.2">
      <c r="A97" s="69"/>
      <c r="B97" s="469" t="s">
        <v>626</v>
      </c>
      <c r="C97" s="93" t="s">
        <v>182</v>
      </c>
      <c r="D97" s="648">
        <v>3350.7000000000003</v>
      </c>
      <c r="E97" s="599">
        <f>D97*1.21</f>
        <v>4054.3470000000002</v>
      </c>
      <c r="F97" s="366"/>
      <c r="G97" s="413"/>
      <c r="H97" s="28"/>
      <c r="I97" s="30"/>
      <c r="J97" s="30"/>
      <c r="K97" s="30"/>
      <c r="L97" s="31"/>
      <c r="M97" s="31"/>
    </row>
    <row r="98" spans="1:13" ht="14.1" customHeight="1" x14ac:dyDescent="0.2">
      <c r="A98" s="69"/>
      <c r="B98" s="470"/>
      <c r="C98" s="94" t="s">
        <v>183</v>
      </c>
      <c r="D98" s="647"/>
      <c r="E98" s="598"/>
      <c r="F98" s="366"/>
      <c r="G98" s="413"/>
      <c r="H98" s="28"/>
      <c r="I98" s="30"/>
      <c r="J98" s="30"/>
      <c r="K98" s="30"/>
      <c r="L98" s="31"/>
      <c r="M98" s="31"/>
    </row>
    <row r="99" spans="1:13" ht="14.1" customHeight="1" x14ac:dyDescent="0.2">
      <c r="A99" s="69"/>
      <c r="B99" s="275" t="s">
        <v>1255</v>
      </c>
      <c r="C99" s="563" t="s">
        <v>1258</v>
      </c>
      <c r="D99" s="648">
        <v>3460.35</v>
      </c>
      <c r="E99" s="599">
        <f t="shared" si="3"/>
        <v>4187.0234999999993</v>
      </c>
      <c r="F99" s="366"/>
      <c r="G99" s="413"/>
      <c r="H99" s="28"/>
      <c r="I99" s="30"/>
      <c r="J99" s="30"/>
      <c r="K99" s="30"/>
      <c r="L99" s="31"/>
      <c r="M99" s="31"/>
    </row>
    <row r="100" spans="1:13" ht="14.1" customHeight="1" x14ac:dyDescent="0.2">
      <c r="A100" s="69"/>
      <c r="B100" s="276" t="s">
        <v>1260</v>
      </c>
      <c r="C100" s="76" t="s">
        <v>1261</v>
      </c>
      <c r="D100" s="502"/>
      <c r="E100" s="597"/>
      <c r="F100" s="366"/>
      <c r="G100" s="413"/>
      <c r="H100" s="28"/>
      <c r="I100" s="30"/>
      <c r="J100" s="30"/>
      <c r="K100" s="30"/>
      <c r="L100" s="31"/>
      <c r="M100" s="31"/>
    </row>
    <row r="101" spans="1:13" ht="14.1" customHeight="1" x14ac:dyDescent="0.2">
      <c r="A101" s="69"/>
      <c r="B101" s="74" t="s">
        <v>1252</v>
      </c>
      <c r="C101" s="237" t="s">
        <v>1253</v>
      </c>
      <c r="D101" s="501"/>
      <c r="E101" s="600"/>
      <c r="F101" s="382"/>
      <c r="G101" s="358"/>
      <c r="H101" s="28"/>
      <c r="I101" s="30"/>
      <c r="J101" s="30"/>
      <c r="K101" s="30"/>
      <c r="L101" s="31"/>
      <c r="M101" s="31"/>
    </row>
    <row r="102" spans="1:13" ht="14.1" customHeight="1" x14ac:dyDescent="0.2">
      <c r="A102" s="67" t="s">
        <v>359</v>
      </c>
      <c r="B102" s="95" t="s">
        <v>822</v>
      </c>
      <c r="C102" s="92" t="s">
        <v>146</v>
      </c>
      <c r="D102" s="504">
        <v>3363.4500000000003</v>
      </c>
      <c r="E102" s="508">
        <f t="shared" si="3"/>
        <v>4069.7745</v>
      </c>
      <c r="F102" s="379" t="s">
        <v>41</v>
      </c>
      <c r="G102" s="455" t="s">
        <v>1411</v>
      </c>
      <c r="H102" s="28"/>
      <c r="I102" s="30"/>
      <c r="J102" s="30"/>
      <c r="K102" s="30"/>
      <c r="L102" s="31"/>
      <c r="M102" s="31"/>
    </row>
    <row r="103" spans="1:13" ht="14.1" customHeight="1" x14ac:dyDescent="0.2">
      <c r="A103" s="73"/>
      <c r="B103" s="104" t="s">
        <v>824</v>
      </c>
      <c r="C103" s="93" t="s">
        <v>148</v>
      </c>
      <c r="D103" s="506">
        <v>3363.4500000000003</v>
      </c>
      <c r="E103" s="601">
        <f t="shared" si="3"/>
        <v>4069.7745</v>
      </c>
      <c r="F103" s="366"/>
      <c r="G103" s="422"/>
      <c r="H103" s="28"/>
      <c r="I103" s="30"/>
      <c r="J103" s="30"/>
      <c r="K103" s="30"/>
      <c r="L103" s="31"/>
      <c r="M103" s="31"/>
    </row>
    <row r="104" spans="1:13" ht="14.1" customHeight="1" x14ac:dyDescent="0.2">
      <c r="A104" s="73"/>
      <c r="B104" s="104" t="s">
        <v>823</v>
      </c>
      <c r="C104" s="93" t="s">
        <v>147</v>
      </c>
      <c r="D104" s="506">
        <v>3139.0499999999997</v>
      </c>
      <c r="E104" s="601">
        <f t="shared" si="3"/>
        <v>3798.2504999999996</v>
      </c>
      <c r="F104" s="366"/>
      <c r="G104" s="422"/>
      <c r="H104" s="28"/>
      <c r="I104" s="30"/>
      <c r="J104" s="30"/>
      <c r="K104" s="30"/>
      <c r="L104" s="31"/>
      <c r="M104" s="31"/>
    </row>
    <row r="105" spans="1:13" ht="14.1" customHeight="1" x14ac:dyDescent="0.2">
      <c r="A105" s="73"/>
      <c r="B105" s="104" t="s">
        <v>821</v>
      </c>
      <c r="C105" s="93" t="s">
        <v>145</v>
      </c>
      <c r="D105" s="506">
        <v>3139.0499999999997</v>
      </c>
      <c r="E105" s="601">
        <f t="shared" si="3"/>
        <v>3798.2504999999996</v>
      </c>
      <c r="F105" s="366"/>
      <c r="G105" s="422"/>
      <c r="H105" s="28"/>
      <c r="I105" s="30"/>
      <c r="J105" s="30"/>
      <c r="K105" s="30"/>
      <c r="L105" s="31"/>
      <c r="M105" s="31"/>
    </row>
    <row r="106" spans="1:13" ht="13.5" customHeight="1" x14ac:dyDescent="0.2">
      <c r="A106" s="73"/>
      <c r="B106" s="104" t="s">
        <v>820</v>
      </c>
      <c r="C106" s="93" t="s">
        <v>144</v>
      </c>
      <c r="D106" s="506">
        <v>3139.0499999999997</v>
      </c>
      <c r="E106" s="601">
        <f t="shared" si="3"/>
        <v>3798.2504999999996</v>
      </c>
      <c r="F106" s="386"/>
      <c r="G106" s="423"/>
      <c r="H106" s="28"/>
      <c r="I106" s="30"/>
      <c r="J106" s="30"/>
      <c r="K106" s="30"/>
      <c r="L106" s="31"/>
      <c r="M106" s="31"/>
    </row>
    <row r="107" spans="1:13" ht="14.1" customHeight="1" x14ac:dyDescent="0.2">
      <c r="A107" s="73"/>
      <c r="B107" s="96" t="s">
        <v>819</v>
      </c>
      <c r="C107" s="94" t="s">
        <v>143</v>
      </c>
      <c r="D107" s="649">
        <v>2460.75</v>
      </c>
      <c r="E107" s="602">
        <f t="shared" si="3"/>
        <v>2977.5074999999997</v>
      </c>
      <c r="F107" s="306" t="s">
        <v>167</v>
      </c>
      <c r="G107" s="220" t="s">
        <v>52</v>
      </c>
      <c r="H107" s="28"/>
      <c r="I107" s="30"/>
      <c r="J107" s="30"/>
      <c r="K107" s="30"/>
      <c r="L107" s="31"/>
      <c r="M107" s="31"/>
    </row>
    <row r="108" spans="1:13" ht="13.15" customHeight="1" x14ac:dyDescent="0.2">
      <c r="A108" s="97" t="s">
        <v>55</v>
      </c>
      <c r="B108" s="95" t="s">
        <v>838</v>
      </c>
      <c r="C108" s="92" t="s">
        <v>839</v>
      </c>
      <c r="D108" s="504">
        <v>4125.9000000000005</v>
      </c>
      <c r="E108" s="508">
        <f t="shared" si="3"/>
        <v>4992.3390000000009</v>
      </c>
      <c r="F108" s="408" t="s">
        <v>36</v>
      </c>
      <c r="G108" s="455" t="s">
        <v>1411</v>
      </c>
      <c r="H108" s="28"/>
      <c r="I108" s="30"/>
      <c r="J108" s="30"/>
      <c r="K108" s="30"/>
      <c r="L108" s="31"/>
      <c r="M108" s="31"/>
    </row>
    <row r="109" spans="1:13" ht="13.15" customHeight="1" x14ac:dyDescent="0.2">
      <c r="A109" s="355" t="s">
        <v>1398</v>
      </c>
      <c r="B109" s="104" t="s">
        <v>841</v>
      </c>
      <c r="C109" s="93" t="s">
        <v>324</v>
      </c>
      <c r="D109" s="506">
        <v>3983.1</v>
      </c>
      <c r="E109" s="601">
        <f t="shared" si="3"/>
        <v>4819.5509999999995</v>
      </c>
      <c r="F109" s="409"/>
      <c r="G109" s="422"/>
      <c r="H109" s="28"/>
      <c r="I109" s="30"/>
      <c r="J109" s="30"/>
      <c r="K109" s="30"/>
      <c r="L109" s="31"/>
      <c r="M109" s="31"/>
    </row>
    <row r="110" spans="1:13" ht="13.15" customHeight="1" x14ac:dyDescent="0.2">
      <c r="A110" s="231"/>
      <c r="B110" s="104" t="s">
        <v>831</v>
      </c>
      <c r="C110" s="93" t="s">
        <v>832</v>
      </c>
      <c r="D110" s="506">
        <v>3149.25</v>
      </c>
      <c r="E110" s="601">
        <f t="shared" si="3"/>
        <v>3810.5924999999997</v>
      </c>
      <c r="F110" s="207" t="s">
        <v>166</v>
      </c>
      <c r="G110" s="422"/>
      <c r="H110" s="28"/>
      <c r="I110" s="30"/>
      <c r="J110" s="30"/>
      <c r="K110" s="30"/>
      <c r="L110" s="31"/>
      <c r="M110" s="31"/>
    </row>
    <row r="111" spans="1:13" ht="13.15" customHeight="1" x14ac:dyDescent="0.2">
      <c r="A111" s="231"/>
      <c r="B111" s="104" t="s">
        <v>834</v>
      </c>
      <c r="C111" s="93" t="s">
        <v>835</v>
      </c>
      <c r="D111" s="506">
        <v>4125.9000000000005</v>
      </c>
      <c r="E111" s="601">
        <f t="shared" si="3"/>
        <v>4992.3390000000009</v>
      </c>
      <c r="F111" s="406" t="s">
        <v>36</v>
      </c>
      <c r="G111" s="422"/>
      <c r="H111" s="28"/>
      <c r="I111" s="30"/>
      <c r="J111" s="30"/>
      <c r="K111" s="30"/>
      <c r="L111" s="31"/>
      <c r="M111" s="31"/>
    </row>
    <row r="112" spans="1:13" ht="13.5" customHeight="1" x14ac:dyDescent="0.2">
      <c r="A112" s="231"/>
      <c r="B112" s="104" t="s">
        <v>768</v>
      </c>
      <c r="C112" s="93" t="s">
        <v>263</v>
      </c>
      <c r="D112" s="506">
        <v>4125.9000000000005</v>
      </c>
      <c r="E112" s="601">
        <f t="shared" si="3"/>
        <v>4992.3390000000009</v>
      </c>
      <c r="F112" s="409"/>
      <c r="G112" s="422"/>
      <c r="H112" s="28"/>
      <c r="I112" s="30"/>
      <c r="J112" s="30"/>
      <c r="K112" s="30"/>
      <c r="L112" s="31"/>
      <c r="M112" s="31"/>
    </row>
    <row r="113" spans="1:13" ht="13.5" customHeight="1" x14ac:dyDescent="0.2">
      <c r="A113" s="231"/>
      <c r="B113" s="104" t="s">
        <v>828</v>
      </c>
      <c r="C113" s="93" t="s">
        <v>829</v>
      </c>
      <c r="D113" s="506">
        <v>4125.9000000000005</v>
      </c>
      <c r="E113" s="601">
        <f t="shared" si="3"/>
        <v>4992.3390000000009</v>
      </c>
      <c r="F113" s="207" t="s">
        <v>36</v>
      </c>
      <c r="G113" s="422"/>
      <c r="H113" s="28"/>
      <c r="I113" s="30"/>
      <c r="J113" s="30"/>
      <c r="K113" s="30"/>
      <c r="L113" s="31"/>
      <c r="M113" s="31"/>
    </row>
    <row r="114" spans="1:13" ht="14.1" customHeight="1" x14ac:dyDescent="0.2">
      <c r="A114" s="99"/>
      <c r="B114" s="104" t="s">
        <v>830</v>
      </c>
      <c r="C114" s="93" t="s">
        <v>833</v>
      </c>
      <c r="D114" s="506">
        <v>3149.25</v>
      </c>
      <c r="E114" s="601">
        <f t="shared" si="3"/>
        <v>3810.5924999999997</v>
      </c>
      <c r="F114" s="207" t="s">
        <v>166</v>
      </c>
      <c r="G114" s="422"/>
      <c r="H114" s="28"/>
      <c r="I114" s="30"/>
      <c r="J114" s="30"/>
      <c r="K114" s="30"/>
      <c r="L114" s="31"/>
      <c r="M114" s="31"/>
    </row>
    <row r="115" spans="1:13" ht="14.1" customHeight="1" x14ac:dyDescent="0.2">
      <c r="A115" s="99"/>
      <c r="B115" s="104" t="s">
        <v>825</v>
      </c>
      <c r="C115" s="138" t="s">
        <v>840</v>
      </c>
      <c r="D115" s="506">
        <v>4125.9000000000005</v>
      </c>
      <c r="E115" s="601">
        <f t="shared" si="3"/>
        <v>4992.3390000000009</v>
      </c>
      <c r="F115" s="406" t="s">
        <v>36</v>
      </c>
      <c r="G115" s="422"/>
      <c r="H115" s="28"/>
      <c r="I115" s="30"/>
      <c r="J115" s="30"/>
      <c r="K115" s="30"/>
      <c r="L115" s="31"/>
      <c r="M115" s="31"/>
    </row>
    <row r="116" spans="1:13" ht="14.1" customHeight="1" x14ac:dyDescent="0.2">
      <c r="A116" s="99"/>
      <c r="B116" s="104" t="s">
        <v>765</v>
      </c>
      <c r="C116" s="93" t="s">
        <v>844</v>
      </c>
      <c r="D116" s="506">
        <v>3983.1</v>
      </c>
      <c r="E116" s="601">
        <f t="shared" si="3"/>
        <v>4819.5509999999995</v>
      </c>
      <c r="F116" s="464"/>
      <c r="G116" s="422"/>
      <c r="H116" s="28"/>
      <c r="I116" s="30"/>
      <c r="J116" s="30"/>
      <c r="K116" s="30"/>
      <c r="L116" s="31"/>
      <c r="M116" s="31"/>
    </row>
    <row r="117" spans="1:13" ht="14.1" customHeight="1" x14ac:dyDescent="0.2">
      <c r="A117" s="99"/>
      <c r="B117" s="104" t="s">
        <v>826</v>
      </c>
      <c r="C117" s="93" t="s">
        <v>827</v>
      </c>
      <c r="D117" s="506">
        <v>4125.9000000000005</v>
      </c>
      <c r="E117" s="601">
        <f t="shared" si="3"/>
        <v>4992.3390000000009</v>
      </c>
      <c r="F117" s="409"/>
      <c r="G117" s="422"/>
      <c r="H117" s="28"/>
      <c r="I117" s="30"/>
      <c r="J117" s="30"/>
      <c r="K117" s="30"/>
      <c r="L117" s="31"/>
      <c r="M117" s="31"/>
    </row>
    <row r="118" spans="1:13" ht="14.1" customHeight="1" x14ac:dyDescent="0.2">
      <c r="A118" s="99"/>
      <c r="B118" s="104" t="s">
        <v>842</v>
      </c>
      <c r="C118" s="93" t="s">
        <v>843</v>
      </c>
      <c r="D118" s="506">
        <v>3139.0499999999997</v>
      </c>
      <c r="E118" s="601">
        <f t="shared" si="3"/>
        <v>3798.2504999999996</v>
      </c>
      <c r="F118" s="223" t="s">
        <v>166</v>
      </c>
      <c r="G118" s="422"/>
      <c r="H118" s="28"/>
      <c r="I118" s="30"/>
      <c r="J118" s="30"/>
      <c r="K118" s="30"/>
      <c r="L118" s="31"/>
      <c r="M118" s="31"/>
    </row>
    <row r="119" spans="1:13" ht="14.1" customHeight="1" x14ac:dyDescent="0.2">
      <c r="A119" s="99"/>
      <c r="B119" s="96" t="s">
        <v>836</v>
      </c>
      <c r="C119" s="94" t="s">
        <v>837</v>
      </c>
      <c r="D119" s="649">
        <v>4125.9000000000005</v>
      </c>
      <c r="E119" s="602">
        <f t="shared" si="3"/>
        <v>4992.3390000000009</v>
      </c>
      <c r="F119" s="223" t="s">
        <v>36</v>
      </c>
      <c r="G119" s="461"/>
      <c r="H119" s="28"/>
      <c r="I119" s="30"/>
      <c r="J119" s="30"/>
      <c r="K119" s="30"/>
      <c r="L119" s="31"/>
      <c r="M119" s="31"/>
    </row>
    <row r="120" spans="1:13" ht="14.1" customHeight="1" x14ac:dyDescent="0.2">
      <c r="A120" s="100" t="s">
        <v>137</v>
      </c>
      <c r="B120" s="277" t="s">
        <v>1348</v>
      </c>
      <c r="C120" s="92" t="s">
        <v>98</v>
      </c>
      <c r="D120" s="504">
        <v>4243.2</v>
      </c>
      <c r="E120" s="508">
        <f t="shared" si="3"/>
        <v>5134.2719999999999</v>
      </c>
      <c r="F120" s="307" t="s">
        <v>169</v>
      </c>
      <c r="G120" s="455" t="s">
        <v>52</v>
      </c>
      <c r="H120" s="28"/>
      <c r="I120" s="30"/>
      <c r="J120" s="30"/>
      <c r="K120" s="30"/>
      <c r="L120" s="31"/>
      <c r="M120" s="31"/>
    </row>
    <row r="121" spans="1:13" ht="14.1" customHeight="1" x14ac:dyDescent="0.2">
      <c r="A121" s="99"/>
      <c r="B121" s="278" t="s">
        <v>1357</v>
      </c>
      <c r="C121" s="93" t="s">
        <v>99</v>
      </c>
      <c r="D121" s="506">
        <v>3531.75</v>
      </c>
      <c r="E121" s="601">
        <f t="shared" si="3"/>
        <v>4273.4174999999996</v>
      </c>
      <c r="F121" s="207" t="s">
        <v>169</v>
      </c>
      <c r="G121" s="422"/>
      <c r="H121" s="28"/>
      <c r="I121" s="30"/>
      <c r="J121" s="30"/>
      <c r="K121" s="30"/>
      <c r="L121" s="31"/>
      <c r="M121" s="31"/>
    </row>
    <row r="122" spans="1:13" ht="14.1" customHeight="1" x14ac:dyDescent="0.2">
      <c r="A122" s="99"/>
      <c r="B122" s="278" t="s">
        <v>1360</v>
      </c>
      <c r="C122" s="93" t="s">
        <v>100</v>
      </c>
      <c r="D122" s="506">
        <v>4243.2</v>
      </c>
      <c r="E122" s="601">
        <f t="shared" si="3"/>
        <v>5134.2719999999999</v>
      </c>
      <c r="F122" s="207" t="s">
        <v>169</v>
      </c>
      <c r="G122" s="423"/>
      <c r="H122" s="28"/>
      <c r="I122" s="30"/>
      <c r="J122" s="30"/>
      <c r="K122" s="30"/>
      <c r="L122" s="31"/>
      <c r="M122" s="31"/>
    </row>
    <row r="123" spans="1:13" ht="14.1" customHeight="1" x14ac:dyDescent="0.2">
      <c r="A123" s="99"/>
      <c r="B123" s="278" t="s">
        <v>1367</v>
      </c>
      <c r="C123" s="93" t="s">
        <v>153</v>
      </c>
      <c r="D123" s="506">
        <v>66572.849999999991</v>
      </c>
      <c r="E123" s="601">
        <f t="shared" si="3"/>
        <v>80553.148499999981</v>
      </c>
      <c r="F123" s="207" t="s">
        <v>172</v>
      </c>
      <c r="G123" s="262" t="s">
        <v>1411</v>
      </c>
      <c r="H123" s="28"/>
      <c r="I123" s="30"/>
      <c r="J123" s="30"/>
      <c r="K123" s="30"/>
      <c r="L123" s="31"/>
      <c r="M123" s="31"/>
    </row>
    <row r="124" spans="1:13" ht="14.1" customHeight="1" x14ac:dyDescent="0.2">
      <c r="A124" s="99"/>
      <c r="B124" s="278" t="s">
        <v>1370</v>
      </c>
      <c r="C124" s="93" t="s">
        <v>312</v>
      </c>
      <c r="D124" s="506">
        <v>3705.15</v>
      </c>
      <c r="E124" s="601">
        <f t="shared" si="3"/>
        <v>4483.2314999999999</v>
      </c>
      <c r="F124" s="207" t="s">
        <v>170</v>
      </c>
      <c r="G124" s="421" t="s">
        <v>52</v>
      </c>
      <c r="H124" s="28"/>
      <c r="I124" s="30"/>
      <c r="J124" s="30"/>
      <c r="K124" s="30"/>
      <c r="L124" s="31"/>
      <c r="M124" s="31"/>
    </row>
    <row r="125" spans="1:13" ht="14.1" customHeight="1" x14ac:dyDescent="0.2">
      <c r="A125" s="99"/>
      <c r="B125" s="278" t="s">
        <v>1361</v>
      </c>
      <c r="C125" s="93" t="s">
        <v>1364</v>
      </c>
      <c r="D125" s="506">
        <v>4266.1500000000005</v>
      </c>
      <c r="E125" s="601">
        <f t="shared" si="3"/>
        <v>5162.0415000000003</v>
      </c>
      <c r="F125" s="207" t="s">
        <v>151</v>
      </c>
      <c r="G125" s="422"/>
      <c r="H125" s="28"/>
      <c r="I125" s="30"/>
      <c r="J125" s="30"/>
      <c r="K125" s="30"/>
      <c r="L125" s="31"/>
      <c r="M125" s="31"/>
    </row>
    <row r="126" spans="1:13" ht="14.1" customHeight="1" x14ac:dyDescent="0.2">
      <c r="A126" s="69"/>
      <c r="B126" s="278" t="s">
        <v>1368</v>
      </c>
      <c r="C126" s="93" t="s">
        <v>314</v>
      </c>
      <c r="D126" s="506">
        <v>3047.25</v>
      </c>
      <c r="E126" s="601">
        <f t="shared" si="3"/>
        <v>3687.1724999999997</v>
      </c>
      <c r="F126" s="207" t="s">
        <v>167</v>
      </c>
      <c r="G126" s="423"/>
      <c r="H126" s="28"/>
      <c r="I126" s="30"/>
      <c r="J126" s="30"/>
      <c r="K126" s="30"/>
      <c r="L126" s="31"/>
      <c r="M126" s="31"/>
    </row>
    <row r="127" spans="1:13" ht="14.1" customHeight="1" x14ac:dyDescent="0.2">
      <c r="A127" s="69"/>
      <c r="B127" s="278" t="s">
        <v>1359</v>
      </c>
      <c r="C127" s="93" t="s">
        <v>101</v>
      </c>
      <c r="D127" s="506">
        <v>54493.5</v>
      </c>
      <c r="E127" s="601">
        <f t="shared" si="3"/>
        <v>65937.134999999995</v>
      </c>
      <c r="F127" s="207" t="s">
        <v>168</v>
      </c>
      <c r="G127" s="220" t="s">
        <v>1411</v>
      </c>
      <c r="H127" s="28"/>
      <c r="I127" s="30"/>
      <c r="J127" s="30"/>
      <c r="K127" s="30"/>
      <c r="L127" s="31"/>
      <c r="M127" s="31"/>
    </row>
    <row r="128" spans="1:13" ht="14.1" customHeight="1" x14ac:dyDescent="0.2">
      <c r="A128" s="69"/>
      <c r="B128" s="278" t="s">
        <v>849</v>
      </c>
      <c r="C128" s="93" t="s">
        <v>155</v>
      </c>
      <c r="D128" s="506">
        <v>3057.4500000000003</v>
      </c>
      <c r="E128" s="601">
        <f t="shared" si="3"/>
        <v>3699.5145000000002</v>
      </c>
      <c r="F128" s="207" t="s">
        <v>167</v>
      </c>
      <c r="G128" s="220" t="s">
        <v>52</v>
      </c>
      <c r="H128" s="28"/>
      <c r="I128" s="30"/>
      <c r="J128" s="30"/>
      <c r="K128" s="30"/>
      <c r="L128" s="31"/>
      <c r="M128" s="31"/>
    </row>
    <row r="129" spans="1:13" ht="14.1" customHeight="1" x14ac:dyDescent="0.2">
      <c r="A129" s="69"/>
      <c r="B129" s="278" t="s">
        <v>1355</v>
      </c>
      <c r="C129" s="93" t="s">
        <v>102</v>
      </c>
      <c r="D129" s="506">
        <v>54493.5</v>
      </c>
      <c r="E129" s="601">
        <f t="shared" si="3"/>
        <v>65937.134999999995</v>
      </c>
      <c r="F129" s="207" t="s">
        <v>264</v>
      </c>
      <c r="G129" s="220" t="s">
        <v>1411</v>
      </c>
      <c r="H129" s="28"/>
      <c r="I129" s="30"/>
      <c r="J129" s="30"/>
      <c r="K129" s="30"/>
      <c r="L129" s="31"/>
      <c r="M129" s="31"/>
    </row>
    <row r="130" spans="1:13" ht="14.1" customHeight="1" x14ac:dyDescent="0.2">
      <c r="A130" s="69"/>
      <c r="B130" s="278" t="s">
        <v>1349</v>
      </c>
      <c r="C130" s="93" t="s">
        <v>103</v>
      </c>
      <c r="D130" s="506">
        <v>3531.75</v>
      </c>
      <c r="E130" s="601">
        <f t="shared" si="3"/>
        <v>4273.4174999999996</v>
      </c>
      <c r="F130" s="207" t="s">
        <v>169</v>
      </c>
      <c r="G130" s="262" t="s">
        <v>52</v>
      </c>
      <c r="H130" s="28"/>
      <c r="I130" s="30"/>
      <c r="J130" s="30"/>
      <c r="K130" s="30"/>
      <c r="L130" s="31"/>
      <c r="M130" s="31"/>
    </row>
    <row r="131" spans="1:13" ht="14.1" customHeight="1" x14ac:dyDescent="0.2">
      <c r="A131" s="69"/>
      <c r="B131" s="278" t="s">
        <v>1351</v>
      </c>
      <c r="C131" s="93" t="s">
        <v>1352</v>
      </c>
      <c r="D131" s="506">
        <v>59236.5</v>
      </c>
      <c r="E131" s="601">
        <f t="shared" si="3"/>
        <v>71676.164999999994</v>
      </c>
      <c r="F131" s="207" t="s">
        <v>168</v>
      </c>
      <c r="G131" s="421" t="s">
        <v>1411</v>
      </c>
      <c r="H131" s="28"/>
      <c r="I131" s="30"/>
      <c r="J131" s="30"/>
      <c r="K131" s="30"/>
      <c r="L131" s="31"/>
      <c r="M131" s="31"/>
    </row>
    <row r="132" spans="1:13" ht="14.1" customHeight="1" x14ac:dyDescent="0.2">
      <c r="A132" s="69"/>
      <c r="B132" s="278" t="s">
        <v>1350</v>
      </c>
      <c r="C132" s="93" t="s">
        <v>1353</v>
      </c>
      <c r="D132" s="506">
        <v>59236.5</v>
      </c>
      <c r="E132" s="601">
        <f t="shared" si="3"/>
        <v>71676.164999999994</v>
      </c>
      <c r="F132" s="207" t="s">
        <v>168</v>
      </c>
      <c r="G132" s="422"/>
      <c r="H132" s="28"/>
      <c r="I132" s="30"/>
      <c r="J132" s="30"/>
      <c r="K132" s="30"/>
      <c r="L132" s="31"/>
      <c r="M132" s="31"/>
    </row>
    <row r="133" spans="1:13" ht="14.1" customHeight="1" x14ac:dyDescent="0.2">
      <c r="A133" s="69"/>
      <c r="B133" s="278" t="s">
        <v>1365</v>
      </c>
      <c r="C133" s="93" t="s">
        <v>154</v>
      </c>
      <c r="D133" s="506">
        <v>33838.5</v>
      </c>
      <c r="E133" s="601">
        <f t="shared" si="3"/>
        <v>40944.584999999999</v>
      </c>
      <c r="F133" s="207" t="s">
        <v>171</v>
      </c>
      <c r="G133" s="423"/>
      <c r="H133" s="28"/>
      <c r="I133" s="30"/>
      <c r="J133" s="30"/>
      <c r="K133" s="30"/>
      <c r="L133" s="31"/>
      <c r="M133" s="31"/>
    </row>
    <row r="134" spans="1:13" ht="14.1" customHeight="1" x14ac:dyDescent="0.2">
      <c r="A134" s="69"/>
      <c r="B134" s="278" t="s">
        <v>1372</v>
      </c>
      <c r="C134" s="93" t="s">
        <v>307</v>
      </c>
      <c r="D134" s="506">
        <v>4141.2</v>
      </c>
      <c r="E134" s="601">
        <f t="shared" si="3"/>
        <v>5010.8519999999999</v>
      </c>
      <c r="F134" s="207" t="s">
        <v>170</v>
      </c>
      <c r="G134" s="421" t="s">
        <v>52</v>
      </c>
      <c r="H134" s="28"/>
      <c r="I134" s="30"/>
      <c r="J134" s="30"/>
      <c r="K134" s="30"/>
      <c r="L134" s="31"/>
      <c r="M134" s="31"/>
    </row>
    <row r="135" spans="1:13" ht="14.1" customHeight="1" x14ac:dyDescent="0.2">
      <c r="A135" s="69"/>
      <c r="B135" s="278" t="s">
        <v>1362</v>
      </c>
      <c r="C135" s="93" t="s">
        <v>1363</v>
      </c>
      <c r="D135" s="506">
        <v>4266.1500000000005</v>
      </c>
      <c r="E135" s="601">
        <f t="shared" si="3"/>
        <v>5162.0415000000003</v>
      </c>
      <c r="F135" s="207" t="s">
        <v>151</v>
      </c>
      <c r="G135" s="423"/>
      <c r="H135" s="28"/>
      <c r="I135" s="30"/>
      <c r="J135" s="30"/>
      <c r="K135" s="30"/>
      <c r="L135" s="31"/>
      <c r="M135" s="31"/>
    </row>
    <row r="136" spans="1:13" ht="14.1" customHeight="1" x14ac:dyDescent="0.2">
      <c r="A136" s="69"/>
      <c r="B136" s="278" t="s">
        <v>1366</v>
      </c>
      <c r="C136" s="93" t="s">
        <v>152</v>
      </c>
      <c r="D136" s="506">
        <v>4266.1500000000005</v>
      </c>
      <c r="E136" s="601">
        <f t="shared" si="3"/>
        <v>5162.0415000000003</v>
      </c>
      <c r="F136" s="207" t="s">
        <v>169</v>
      </c>
      <c r="G136" s="262" t="s">
        <v>52</v>
      </c>
      <c r="H136" s="28"/>
      <c r="I136" s="30"/>
      <c r="J136" s="30"/>
      <c r="K136" s="30"/>
      <c r="L136" s="31"/>
      <c r="M136" s="31"/>
    </row>
    <row r="137" spans="1:13" ht="14.1" customHeight="1" x14ac:dyDescent="0.2">
      <c r="A137" s="69"/>
      <c r="B137" s="278" t="s">
        <v>1358</v>
      </c>
      <c r="C137" s="93" t="s">
        <v>104</v>
      </c>
      <c r="D137" s="506">
        <v>3768.9</v>
      </c>
      <c r="E137" s="601">
        <f t="shared" si="3"/>
        <v>4560.3689999999997</v>
      </c>
      <c r="F137" s="207" t="s">
        <v>170</v>
      </c>
      <c r="G137" s="421" t="s">
        <v>52</v>
      </c>
      <c r="H137" s="28"/>
      <c r="I137" s="30"/>
      <c r="J137" s="30"/>
      <c r="K137" s="30"/>
      <c r="L137" s="31"/>
      <c r="M137" s="31"/>
    </row>
    <row r="138" spans="1:13" ht="14.1" customHeight="1" x14ac:dyDescent="0.2">
      <c r="A138" s="69"/>
      <c r="B138" s="278" t="s">
        <v>1356</v>
      </c>
      <c r="C138" s="93" t="s">
        <v>105</v>
      </c>
      <c r="D138" s="506">
        <v>3531.75</v>
      </c>
      <c r="E138" s="601">
        <f t="shared" si="3"/>
        <v>4273.4174999999996</v>
      </c>
      <c r="F138" s="207" t="s">
        <v>169</v>
      </c>
      <c r="G138" s="423"/>
      <c r="H138" s="28"/>
      <c r="I138" s="30"/>
      <c r="J138" s="30"/>
      <c r="K138" s="30"/>
      <c r="L138" s="31"/>
      <c r="M138" s="31"/>
    </row>
    <row r="139" spans="1:13" ht="14.1" customHeight="1" x14ac:dyDescent="0.2">
      <c r="A139" s="69"/>
      <c r="B139" s="278" t="s">
        <v>1374</v>
      </c>
      <c r="C139" s="93" t="s">
        <v>308</v>
      </c>
      <c r="D139" s="506">
        <v>59154.9</v>
      </c>
      <c r="E139" s="601">
        <f t="shared" si="3"/>
        <v>71577.429000000004</v>
      </c>
      <c r="F139" s="207" t="s">
        <v>218</v>
      </c>
      <c r="G139" s="220" t="s">
        <v>1411</v>
      </c>
      <c r="H139" s="28"/>
      <c r="I139" s="30"/>
      <c r="J139" s="30"/>
      <c r="K139" s="30"/>
      <c r="L139" s="31"/>
      <c r="M139" s="31"/>
    </row>
    <row r="140" spans="1:13" ht="14.1" customHeight="1" x14ac:dyDescent="0.2">
      <c r="A140" s="69"/>
      <c r="B140" s="278" t="s">
        <v>1369</v>
      </c>
      <c r="C140" s="93" t="s">
        <v>313</v>
      </c>
      <c r="D140" s="506">
        <v>3047.25</v>
      </c>
      <c r="E140" s="601">
        <f t="shared" si="3"/>
        <v>3687.1724999999997</v>
      </c>
      <c r="F140" s="207" t="s">
        <v>167</v>
      </c>
      <c r="G140" s="421" t="s">
        <v>52</v>
      </c>
      <c r="H140" s="28"/>
      <c r="I140" s="30"/>
      <c r="J140" s="30"/>
      <c r="K140" s="30"/>
      <c r="L140" s="31"/>
      <c r="M140" s="31"/>
    </row>
    <row r="141" spans="1:13" ht="14.1" customHeight="1" x14ac:dyDescent="0.2">
      <c r="A141" s="69"/>
      <c r="B141" s="278" t="s">
        <v>1371</v>
      </c>
      <c r="C141" s="93" t="s">
        <v>311</v>
      </c>
      <c r="D141" s="506">
        <v>3705.15</v>
      </c>
      <c r="E141" s="601">
        <f t="shared" si="3"/>
        <v>4483.2314999999999</v>
      </c>
      <c r="F141" s="207" t="s">
        <v>170</v>
      </c>
      <c r="G141" s="423"/>
      <c r="H141" s="28"/>
      <c r="I141" s="30"/>
      <c r="J141" s="30"/>
      <c r="K141" s="30"/>
      <c r="L141" s="31"/>
      <c r="M141" s="31"/>
    </row>
    <row r="142" spans="1:13" ht="14.1" customHeight="1" x14ac:dyDescent="0.2">
      <c r="A142" s="69"/>
      <c r="B142" s="278" t="s">
        <v>1373</v>
      </c>
      <c r="C142" s="93" t="s">
        <v>309</v>
      </c>
      <c r="D142" s="506">
        <v>35044.65</v>
      </c>
      <c r="E142" s="601">
        <f t="shared" si="3"/>
        <v>42404.0265</v>
      </c>
      <c r="F142" s="207" t="s">
        <v>310</v>
      </c>
      <c r="G142" s="220" t="s">
        <v>1411</v>
      </c>
      <c r="H142" s="28"/>
      <c r="I142" s="30"/>
      <c r="J142" s="30"/>
      <c r="K142" s="30"/>
      <c r="L142" s="31"/>
      <c r="M142" s="31"/>
    </row>
    <row r="143" spans="1:13" ht="14.1" customHeight="1" x14ac:dyDescent="0.2">
      <c r="A143" s="69"/>
      <c r="B143" s="279" t="s">
        <v>1354</v>
      </c>
      <c r="C143" s="94" t="s">
        <v>106</v>
      </c>
      <c r="D143" s="649">
        <v>4717.5</v>
      </c>
      <c r="E143" s="602">
        <f t="shared" si="3"/>
        <v>5708.1750000000002</v>
      </c>
      <c r="F143" s="223" t="s">
        <v>169</v>
      </c>
      <c r="G143" s="220" t="s">
        <v>52</v>
      </c>
      <c r="H143" s="28"/>
      <c r="I143" s="30"/>
      <c r="J143" s="30"/>
      <c r="K143" s="30"/>
      <c r="L143" s="31"/>
      <c r="M143" s="31"/>
    </row>
    <row r="144" spans="1:13" ht="14.1" customHeight="1" x14ac:dyDescent="0.2">
      <c r="A144" s="101" t="s">
        <v>609</v>
      </c>
      <c r="B144" s="102" t="s">
        <v>614</v>
      </c>
      <c r="C144" s="92" t="s">
        <v>621</v>
      </c>
      <c r="D144" s="504">
        <v>6933.45</v>
      </c>
      <c r="E144" s="508">
        <f t="shared" si="3"/>
        <v>8389.4745000000003</v>
      </c>
      <c r="F144" s="211" t="s">
        <v>674</v>
      </c>
      <c r="G144" s="455" t="s">
        <v>52</v>
      </c>
      <c r="H144" s="28"/>
      <c r="I144" s="30"/>
      <c r="J144" s="30"/>
      <c r="K144" s="30"/>
      <c r="L144" s="31"/>
      <c r="M144" s="31"/>
    </row>
    <row r="145" spans="1:13" ht="14.1" customHeight="1" x14ac:dyDescent="0.2">
      <c r="A145" s="103" t="s">
        <v>624</v>
      </c>
      <c r="B145" s="104" t="s">
        <v>612</v>
      </c>
      <c r="C145" s="93" t="s">
        <v>619</v>
      </c>
      <c r="D145" s="506">
        <v>3771.4500000000003</v>
      </c>
      <c r="E145" s="601">
        <f t="shared" si="3"/>
        <v>4563.4544999999998</v>
      </c>
      <c r="F145" s="207" t="s">
        <v>165</v>
      </c>
      <c r="G145" s="422"/>
      <c r="H145" s="28"/>
      <c r="I145" s="30"/>
      <c r="J145" s="30"/>
      <c r="K145" s="30"/>
      <c r="L145" s="31"/>
      <c r="M145" s="31"/>
    </row>
    <row r="146" spans="1:13" ht="14.1" customHeight="1" x14ac:dyDescent="0.2">
      <c r="A146" s="105"/>
      <c r="B146" s="104" t="s">
        <v>616</v>
      </c>
      <c r="C146" s="93" t="s">
        <v>623</v>
      </c>
      <c r="D146" s="506">
        <v>2506.65</v>
      </c>
      <c r="E146" s="601">
        <f t="shared" si="3"/>
        <v>3033.0464999999999</v>
      </c>
      <c r="F146" s="207" t="s">
        <v>156</v>
      </c>
      <c r="G146" s="422"/>
      <c r="H146" s="28"/>
      <c r="I146" s="30"/>
      <c r="J146" s="30"/>
      <c r="K146" s="30"/>
      <c r="L146" s="31"/>
      <c r="M146" s="31"/>
    </row>
    <row r="147" spans="1:13" ht="14.1" customHeight="1" x14ac:dyDescent="0.2">
      <c r="A147" s="105"/>
      <c r="B147" s="104" t="s">
        <v>613</v>
      </c>
      <c r="C147" s="93" t="s">
        <v>620</v>
      </c>
      <c r="D147" s="506">
        <v>1453.5</v>
      </c>
      <c r="E147" s="601">
        <f t="shared" si="3"/>
        <v>1758.7349999999999</v>
      </c>
      <c r="F147" s="207" t="s">
        <v>156</v>
      </c>
      <c r="G147" s="422"/>
      <c r="H147" s="28"/>
      <c r="I147" s="30"/>
      <c r="J147" s="30"/>
      <c r="K147" s="30"/>
      <c r="L147" s="31"/>
      <c r="M147" s="31"/>
    </row>
    <row r="148" spans="1:13" ht="14.1" customHeight="1" x14ac:dyDescent="0.2">
      <c r="A148" s="105"/>
      <c r="B148" s="104" t="s">
        <v>611</v>
      </c>
      <c r="C148" s="93" t="s">
        <v>618</v>
      </c>
      <c r="D148" s="506">
        <v>4827.1500000000005</v>
      </c>
      <c r="E148" s="601">
        <f t="shared" si="3"/>
        <v>5840.8515000000007</v>
      </c>
      <c r="F148" s="207" t="s">
        <v>169</v>
      </c>
      <c r="G148" s="422"/>
      <c r="H148" s="28"/>
      <c r="I148" s="30"/>
      <c r="J148" s="30"/>
      <c r="K148" s="30"/>
      <c r="L148" s="31"/>
      <c r="M148" s="31"/>
    </row>
    <row r="149" spans="1:13" ht="14.1" customHeight="1" x14ac:dyDescent="0.2">
      <c r="A149" s="58"/>
      <c r="B149" s="104" t="s">
        <v>615</v>
      </c>
      <c r="C149" s="93" t="s">
        <v>622</v>
      </c>
      <c r="D149" s="506">
        <v>1665.1499999999999</v>
      </c>
      <c r="E149" s="601">
        <f t="shared" si="3"/>
        <v>2014.8314999999998</v>
      </c>
      <c r="F149" s="207" t="s">
        <v>156</v>
      </c>
      <c r="G149" s="422"/>
      <c r="H149" s="28"/>
      <c r="I149" s="30"/>
      <c r="J149" s="30"/>
      <c r="K149" s="30"/>
      <c r="L149" s="31"/>
      <c r="M149" s="31"/>
    </row>
    <row r="150" spans="1:13" ht="14.1" customHeight="1" x14ac:dyDescent="0.2">
      <c r="A150" s="58"/>
      <c r="B150" s="279" t="s">
        <v>610</v>
      </c>
      <c r="C150" s="94" t="s">
        <v>617</v>
      </c>
      <c r="D150" s="649">
        <v>84277.5</v>
      </c>
      <c r="E150" s="602">
        <f t="shared" si="3"/>
        <v>101975.77499999999</v>
      </c>
      <c r="F150" s="223" t="s">
        <v>218</v>
      </c>
      <c r="G150" s="422"/>
      <c r="H150" s="28"/>
      <c r="I150" s="30"/>
      <c r="J150" s="30"/>
      <c r="K150" s="30"/>
      <c r="L150" s="31"/>
      <c r="M150" s="31"/>
    </row>
    <row r="151" spans="1:13" ht="14.1" customHeight="1" x14ac:dyDescent="0.2">
      <c r="A151" s="106" t="s">
        <v>19</v>
      </c>
      <c r="B151" s="107" t="s">
        <v>845</v>
      </c>
      <c r="C151" s="92" t="s">
        <v>173</v>
      </c>
      <c r="D151" s="500">
        <v>5903.25</v>
      </c>
      <c r="E151" s="594">
        <f t="shared" si="3"/>
        <v>7142.9324999999999</v>
      </c>
      <c r="F151" s="232" t="s">
        <v>259</v>
      </c>
      <c r="G151" s="357" t="s">
        <v>52</v>
      </c>
      <c r="H151" s="28"/>
      <c r="I151" s="30"/>
      <c r="J151" s="30"/>
      <c r="K151" s="30"/>
      <c r="L151" s="31"/>
      <c r="M151" s="31"/>
    </row>
    <row r="152" spans="1:13" ht="14.1" customHeight="1" x14ac:dyDescent="0.2">
      <c r="A152" s="58"/>
      <c r="B152" s="104" t="s">
        <v>846</v>
      </c>
      <c r="C152" s="93" t="s">
        <v>174</v>
      </c>
      <c r="D152" s="502"/>
      <c r="E152" s="603"/>
      <c r="F152" s="233" t="s">
        <v>205</v>
      </c>
      <c r="G152" s="413"/>
      <c r="H152" s="28"/>
      <c r="I152" s="30"/>
      <c r="J152" s="30"/>
      <c r="K152" s="30"/>
      <c r="L152" s="31"/>
      <c r="M152" s="31"/>
    </row>
    <row r="153" spans="1:13" ht="14.1" customHeight="1" x14ac:dyDescent="0.2">
      <c r="A153" s="58"/>
      <c r="B153" s="108" t="s">
        <v>847</v>
      </c>
      <c r="C153" s="94" t="s">
        <v>175</v>
      </c>
      <c r="D153" s="501"/>
      <c r="E153" s="595"/>
      <c r="F153" s="234" t="s">
        <v>260</v>
      </c>
      <c r="G153" s="413"/>
      <c r="H153" s="28"/>
      <c r="I153" s="30"/>
      <c r="J153" s="30"/>
      <c r="K153" s="30"/>
      <c r="L153" s="31"/>
      <c r="M153" s="31"/>
    </row>
    <row r="154" spans="1:13" ht="14.1" customHeight="1" x14ac:dyDescent="0.2">
      <c r="A154" s="106" t="s">
        <v>83</v>
      </c>
      <c r="B154" s="109" t="s">
        <v>852</v>
      </c>
      <c r="C154" s="92" t="s">
        <v>181</v>
      </c>
      <c r="D154" s="504">
        <v>10304.550000000001</v>
      </c>
      <c r="E154" s="503">
        <f t="shared" ref="E154:E217" si="4">D154*1.21</f>
        <v>12468.505500000001</v>
      </c>
      <c r="F154" s="206" t="s">
        <v>184</v>
      </c>
      <c r="G154" s="213" t="s">
        <v>1411</v>
      </c>
      <c r="H154" s="28"/>
      <c r="I154" s="30"/>
      <c r="J154" s="30"/>
      <c r="K154" s="30"/>
      <c r="L154" s="31"/>
      <c r="M154" s="31"/>
    </row>
    <row r="155" spans="1:13" ht="14.1" customHeight="1" x14ac:dyDescent="0.2">
      <c r="A155" s="58"/>
      <c r="B155" s="104" t="s">
        <v>849</v>
      </c>
      <c r="C155" s="93" t="s">
        <v>178</v>
      </c>
      <c r="D155" s="506">
        <v>3057.4500000000003</v>
      </c>
      <c r="E155" s="505">
        <f t="shared" si="4"/>
        <v>3699.5145000000002</v>
      </c>
      <c r="F155" s="205" t="s">
        <v>167</v>
      </c>
      <c r="G155" s="214" t="s">
        <v>52</v>
      </c>
      <c r="H155" s="28"/>
      <c r="I155" s="30"/>
      <c r="J155" s="30"/>
      <c r="K155" s="30"/>
      <c r="L155" s="31"/>
      <c r="M155" s="31"/>
    </row>
    <row r="156" spans="1:13" ht="14.1" customHeight="1" x14ac:dyDescent="0.2">
      <c r="A156" s="58"/>
      <c r="B156" s="104" t="s">
        <v>848</v>
      </c>
      <c r="C156" s="93" t="s">
        <v>177</v>
      </c>
      <c r="D156" s="506">
        <v>54493.5</v>
      </c>
      <c r="E156" s="505">
        <f t="shared" si="4"/>
        <v>65937.134999999995</v>
      </c>
      <c r="F156" s="205" t="s">
        <v>218</v>
      </c>
      <c r="G156" s="243" t="s">
        <v>84</v>
      </c>
      <c r="H156" s="28"/>
      <c r="I156" s="30"/>
      <c r="J156" s="30"/>
      <c r="K156" s="30"/>
      <c r="L156" s="31"/>
      <c r="M156" s="31"/>
    </row>
    <row r="157" spans="1:13" ht="14.1" customHeight="1" x14ac:dyDescent="0.2">
      <c r="A157" s="58"/>
      <c r="B157" s="104" t="s">
        <v>851</v>
      </c>
      <c r="C157" s="93" t="s">
        <v>180</v>
      </c>
      <c r="D157" s="506">
        <v>4006.0499999999997</v>
      </c>
      <c r="E157" s="505">
        <f t="shared" si="4"/>
        <v>4847.3204999999998</v>
      </c>
      <c r="F157" s="397" t="s">
        <v>184</v>
      </c>
      <c r="G157" s="424" t="s">
        <v>1411</v>
      </c>
      <c r="H157" s="28"/>
      <c r="I157" s="30"/>
      <c r="J157" s="30"/>
      <c r="K157" s="30"/>
      <c r="L157" s="31"/>
      <c r="M157" s="31"/>
    </row>
    <row r="158" spans="1:13" ht="14.1" customHeight="1" x14ac:dyDescent="0.2">
      <c r="A158" s="111"/>
      <c r="B158" s="112" t="s">
        <v>850</v>
      </c>
      <c r="C158" s="113" t="s">
        <v>179</v>
      </c>
      <c r="D158" s="650">
        <v>3983.1</v>
      </c>
      <c r="E158" s="604">
        <f t="shared" si="4"/>
        <v>4819.5509999999995</v>
      </c>
      <c r="F158" s="361"/>
      <c r="G158" s="413"/>
      <c r="H158" s="28"/>
      <c r="I158" s="30"/>
      <c r="J158" s="30"/>
      <c r="K158" s="30"/>
      <c r="L158" s="31"/>
      <c r="M158" s="31"/>
    </row>
    <row r="159" spans="1:13" ht="14.1" customHeight="1" x14ac:dyDescent="0.2">
      <c r="A159" s="114" t="s">
        <v>48</v>
      </c>
      <c r="B159" s="115" t="s">
        <v>857</v>
      </c>
      <c r="C159" s="116" t="s">
        <v>78</v>
      </c>
      <c r="D159" s="651">
        <v>4457.4000000000005</v>
      </c>
      <c r="E159" s="523">
        <f t="shared" si="4"/>
        <v>5393.4540000000006</v>
      </c>
      <c r="F159" s="235" t="s">
        <v>41</v>
      </c>
      <c r="G159" s="423" t="s">
        <v>1411</v>
      </c>
      <c r="H159" s="28"/>
      <c r="I159" s="30"/>
      <c r="J159" s="30"/>
      <c r="K159" s="30"/>
      <c r="L159" s="31"/>
      <c r="M159" s="31"/>
    </row>
    <row r="160" spans="1:13" ht="14.1" customHeight="1" x14ac:dyDescent="0.2">
      <c r="A160" s="355" t="s">
        <v>1398</v>
      </c>
      <c r="B160" s="104" t="s">
        <v>854</v>
      </c>
      <c r="C160" s="93" t="s">
        <v>858</v>
      </c>
      <c r="D160" s="506">
        <v>3213</v>
      </c>
      <c r="E160" s="524">
        <f t="shared" si="4"/>
        <v>3887.73</v>
      </c>
      <c r="F160" s="235" t="s">
        <v>323</v>
      </c>
      <c r="G160" s="452"/>
      <c r="H160" s="28"/>
      <c r="I160" s="30"/>
      <c r="J160" s="30"/>
      <c r="K160" s="30"/>
      <c r="L160" s="31"/>
      <c r="M160" s="31"/>
    </row>
    <row r="161" spans="1:13" ht="14.1" customHeight="1" x14ac:dyDescent="0.2">
      <c r="A161" s="114"/>
      <c r="B161" s="104" t="s">
        <v>859</v>
      </c>
      <c r="C161" s="93" t="s">
        <v>79</v>
      </c>
      <c r="D161" s="506">
        <v>3213</v>
      </c>
      <c r="E161" s="524">
        <f t="shared" si="4"/>
        <v>3887.73</v>
      </c>
      <c r="F161" s="235" t="s">
        <v>41</v>
      </c>
      <c r="G161" s="452"/>
      <c r="H161" s="28"/>
      <c r="I161" s="30"/>
      <c r="J161" s="30"/>
      <c r="K161" s="30"/>
      <c r="L161" s="31"/>
      <c r="M161" s="31"/>
    </row>
    <row r="162" spans="1:13" ht="14.1" customHeight="1" x14ac:dyDescent="0.2">
      <c r="A162" s="114"/>
      <c r="B162" s="104" t="s">
        <v>855</v>
      </c>
      <c r="C162" s="93" t="s">
        <v>856</v>
      </c>
      <c r="D162" s="506">
        <v>3213</v>
      </c>
      <c r="E162" s="524">
        <f t="shared" si="4"/>
        <v>3887.73</v>
      </c>
      <c r="F162" s="403" t="s">
        <v>323</v>
      </c>
      <c r="G162" s="452"/>
      <c r="H162" s="28"/>
      <c r="I162" s="30"/>
      <c r="J162" s="30"/>
      <c r="K162" s="30"/>
      <c r="L162" s="31"/>
      <c r="M162" s="31"/>
    </row>
    <row r="163" spans="1:13" ht="14.1" customHeight="1" x14ac:dyDescent="0.2">
      <c r="A163" s="117"/>
      <c r="B163" s="118" t="s">
        <v>842</v>
      </c>
      <c r="C163" s="113" t="s">
        <v>853</v>
      </c>
      <c r="D163" s="650">
        <v>3139.0499999999997</v>
      </c>
      <c r="E163" s="605">
        <f t="shared" si="4"/>
        <v>3798.2504999999996</v>
      </c>
      <c r="F163" s="404"/>
      <c r="G163" s="453"/>
      <c r="H163" s="28"/>
      <c r="I163" s="30"/>
      <c r="J163" s="30"/>
      <c r="K163" s="30"/>
      <c r="L163" s="31"/>
      <c r="M163" s="31"/>
    </row>
    <row r="164" spans="1:13" ht="14.1" customHeight="1" x14ac:dyDescent="0.2">
      <c r="A164" s="106" t="s">
        <v>0</v>
      </c>
      <c r="B164" s="102" t="s">
        <v>626</v>
      </c>
      <c r="C164" s="92" t="s">
        <v>1</v>
      </c>
      <c r="D164" s="504">
        <v>3350.7000000000003</v>
      </c>
      <c r="E164" s="523">
        <f t="shared" si="4"/>
        <v>4054.3470000000002</v>
      </c>
      <c r="F164" s="399" t="s">
        <v>41</v>
      </c>
      <c r="G164" s="357" t="s">
        <v>1411</v>
      </c>
      <c r="H164" s="28"/>
      <c r="I164" s="30"/>
      <c r="J164" s="30"/>
      <c r="K164" s="30"/>
      <c r="L164" s="31"/>
      <c r="M164" s="31"/>
    </row>
    <row r="165" spans="1:13" ht="14.1" customHeight="1" x14ac:dyDescent="0.2">
      <c r="A165" s="58"/>
      <c r="B165" s="104" t="s">
        <v>1263</v>
      </c>
      <c r="C165" s="93" t="s">
        <v>265</v>
      </c>
      <c r="D165" s="506">
        <v>3460.35</v>
      </c>
      <c r="E165" s="524">
        <f t="shared" si="4"/>
        <v>4187.0234999999993</v>
      </c>
      <c r="F165" s="410"/>
      <c r="G165" s="413"/>
      <c r="H165" s="28"/>
      <c r="I165" s="30"/>
      <c r="J165" s="30"/>
      <c r="K165" s="30"/>
      <c r="L165" s="31"/>
      <c r="M165" s="31"/>
    </row>
    <row r="166" spans="1:13" ht="14.1" customHeight="1" x14ac:dyDescent="0.2">
      <c r="A166" s="252"/>
      <c r="B166" s="343" t="s">
        <v>1263</v>
      </c>
      <c r="C166" s="94" t="s">
        <v>1268</v>
      </c>
      <c r="D166" s="649">
        <v>3460.35</v>
      </c>
      <c r="E166" s="606">
        <f t="shared" si="4"/>
        <v>4187.0234999999993</v>
      </c>
      <c r="F166" s="410"/>
      <c r="G166" s="413"/>
      <c r="H166" s="28"/>
      <c r="I166" s="30"/>
      <c r="J166" s="30"/>
      <c r="K166" s="30"/>
      <c r="L166" s="31"/>
      <c r="M166" s="31"/>
    </row>
    <row r="167" spans="1:13" ht="14.1" customHeight="1" x14ac:dyDescent="0.2">
      <c r="A167" s="340"/>
      <c r="B167" s="344" t="s">
        <v>1266</v>
      </c>
      <c r="C167" s="564" t="s">
        <v>1267</v>
      </c>
      <c r="D167" s="652">
        <v>3225.75</v>
      </c>
      <c r="E167" s="607">
        <f t="shared" si="4"/>
        <v>3903.1574999999998</v>
      </c>
      <c r="F167" s="411"/>
      <c r="G167" s="472"/>
      <c r="H167" s="28"/>
      <c r="I167" s="30"/>
      <c r="J167" s="30"/>
      <c r="K167" s="30"/>
      <c r="L167" s="31"/>
      <c r="M167" s="31"/>
    </row>
    <row r="168" spans="1:13" ht="14.1" customHeight="1" x14ac:dyDescent="0.2">
      <c r="A168" s="341"/>
      <c r="B168" s="342" t="s">
        <v>1264</v>
      </c>
      <c r="C168" s="565" t="s">
        <v>1265</v>
      </c>
      <c r="D168" s="653">
        <v>3225.75</v>
      </c>
      <c r="E168" s="608">
        <f t="shared" si="4"/>
        <v>3903.1574999999998</v>
      </c>
      <c r="F168" s="412"/>
      <c r="G168" s="473"/>
      <c r="H168" s="28"/>
      <c r="I168" s="30"/>
      <c r="J168" s="30"/>
      <c r="K168" s="30"/>
      <c r="L168" s="31"/>
      <c r="M168" s="31"/>
    </row>
    <row r="169" spans="1:13" ht="13.5" customHeight="1" x14ac:dyDescent="0.2">
      <c r="A169" s="120" t="s">
        <v>56</v>
      </c>
      <c r="B169" s="345" t="s">
        <v>863</v>
      </c>
      <c r="C169" s="566" t="s">
        <v>864</v>
      </c>
      <c r="D169" s="654">
        <v>2904.4500000000003</v>
      </c>
      <c r="E169" s="609">
        <f t="shared" si="4"/>
        <v>3514.3845000000001</v>
      </c>
      <c r="F169" s="399" t="s">
        <v>166</v>
      </c>
      <c r="G169" s="357" t="s">
        <v>1411</v>
      </c>
      <c r="H169" s="28"/>
      <c r="I169" s="30"/>
      <c r="J169" s="30"/>
      <c r="K169" s="30"/>
      <c r="L169" s="31"/>
      <c r="M169" s="31"/>
    </row>
    <row r="170" spans="1:13" ht="13.5" customHeight="1" x14ac:dyDescent="0.2">
      <c r="A170" s="121"/>
      <c r="B170" s="346" t="s">
        <v>867</v>
      </c>
      <c r="C170" s="567" t="s">
        <v>868</v>
      </c>
      <c r="D170" s="655">
        <v>2904.4500000000003</v>
      </c>
      <c r="E170" s="610">
        <f t="shared" si="4"/>
        <v>3514.3845000000001</v>
      </c>
      <c r="F170" s="388"/>
      <c r="G170" s="413"/>
      <c r="H170" s="28"/>
      <c r="I170" s="30"/>
      <c r="J170" s="30"/>
      <c r="K170" s="30"/>
      <c r="L170" s="31"/>
      <c r="M170" s="31"/>
    </row>
    <row r="171" spans="1:13" ht="13.5" customHeight="1" x14ac:dyDescent="0.2">
      <c r="A171" s="121"/>
      <c r="B171" s="346" t="s">
        <v>869</v>
      </c>
      <c r="C171" s="567" t="s">
        <v>870</v>
      </c>
      <c r="D171" s="655">
        <v>2904.4500000000003</v>
      </c>
      <c r="E171" s="610">
        <f t="shared" si="4"/>
        <v>3514.3845000000001</v>
      </c>
      <c r="F171" s="388"/>
      <c r="G171" s="413"/>
      <c r="H171" s="28"/>
      <c r="I171" s="30"/>
      <c r="J171" s="30"/>
      <c r="K171" s="30"/>
      <c r="L171" s="31"/>
      <c r="M171" s="31"/>
    </row>
    <row r="172" spans="1:13" ht="13.15" customHeight="1" x14ac:dyDescent="0.2">
      <c r="A172" s="58"/>
      <c r="B172" s="346" t="s">
        <v>860</v>
      </c>
      <c r="C172" s="567" t="s">
        <v>873</v>
      </c>
      <c r="D172" s="655">
        <v>2904.4500000000003</v>
      </c>
      <c r="E172" s="610">
        <f t="shared" si="4"/>
        <v>3514.3845000000001</v>
      </c>
      <c r="F172" s="388"/>
      <c r="G172" s="413"/>
      <c r="H172" s="28"/>
      <c r="I172" s="30"/>
      <c r="J172" s="30"/>
      <c r="K172" s="30"/>
      <c r="L172" s="31"/>
      <c r="M172" s="31"/>
    </row>
    <row r="173" spans="1:13" ht="13.5" customHeight="1" x14ac:dyDescent="0.2">
      <c r="A173" s="121"/>
      <c r="B173" s="346" t="s">
        <v>861</v>
      </c>
      <c r="C173" s="567" t="s">
        <v>862</v>
      </c>
      <c r="D173" s="655">
        <v>2904.4500000000003</v>
      </c>
      <c r="E173" s="610">
        <f t="shared" si="4"/>
        <v>3514.3845000000001</v>
      </c>
      <c r="F173" s="388"/>
      <c r="G173" s="413"/>
      <c r="H173" s="28"/>
      <c r="I173" s="30"/>
      <c r="J173" s="30"/>
      <c r="K173" s="30"/>
      <c r="L173" s="31"/>
      <c r="M173" s="31"/>
    </row>
    <row r="174" spans="1:13" ht="13.5" customHeight="1" x14ac:dyDescent="0.2">
      <c r="A174" s="121"/>
      <c r="B174" s="346" t="s">
        <v>865</v>
      </c>
      <c r="C174" s="567" t="s">
        <v>866</v>
      </c>
      <c r="D174" s="655">
        <v>2904.4500000000003</v>
      </c>
      <c r="E174" s="610">
        <f t="shared" si="4"/>
        <v>3514.3845000000001</v>
      </c>
      <c r="F174" s="388"/>
      <c r="G174" s="413"/>
      <c r="H174" s="28"/>
      <c r="I174" s="30"/>
      <c r="J174" s="30"/>
      <c r="K174" s="30"/>
      <c r="L174" s="31"/>
      <c r="M174" s="31"/>
    </row>
    <row r="175" spans="1:13" ht="13.5" customHeight="1" x14ac:dyDescent="0.2">
      <c r="A175" s="121"/>
      <c r="B175" s="347" t="s">
        <v>871</v>
      </c>
      <c r="C175" s="565" t="s">
        <v>872</v>
      </c>
      <c r="D175" s="653">
        <v>2904.4500000000003</v>
      </c>
      <c r="E175" s="611">
        <f t="shared" si="4"/>
        <v>3514.3845000000001</v>
      </c>
      <c r="F175" s="400"/>
      <c r="G175" s="358"/>
      <c r="H175" s="28"/>
      <c r="I175" s="30"/>
      <c r="J175" s="30"/>
      <c r="K175" s="30"/>
      <c r="L175" s="31"/>
      <c r="M175" s="31"/>
    </row>
    <row r="176" spans="1:13" x14ac:dyDescent="0.2">
      <c r="A176" s="120" t="s">
        <v>142</v>
      </c>
      <c r="B176" s="109" t="s">
        <v>881</v>
      </c>
      <c r="C176" s="92" t="s">
        <v>882</v>
      </c>
      <c r="D176" s="656">
        <v>4403.8499999999995</v>
      </c>
      <c r="E176" s="513">
        <f t="shared" si="4"/>
        <v>5328.6584999999995</v>
      </c>
      <c r="F176" s="206" t="s">
        <v>184</v>
      </c>
      <c r="G176" s="242" t="s">
        <v>1411</v>
      </c>
      <c r="H176" s="28"/>
      <c r="I176" s="30"/>
      <c r="J176" s="30"/>
      <c r="K176" s="30"/>
      <c r="L176" s="31"/>
      <c r="M176" s="31"/>
    </row>
    <row r="177" spans="1:13" ht="14.1" customHeight="1" x14ac:dyDescent="0.2">
      <c r="A177" s="121"/>
      <c r="B177" s="104" t="s">
        <v>874</v>
      </c>
      <c r="C177" s="93" t="s">
        <v>330</v>
      </c>
      <c r="D177" s="657">
        <v>3814.7999999999997</v>
      </c>
      <c r="E177" s="512">
        <f t="shared" si="4"/>
        <v>4615.9079999999994</v>
      </c>
      <c r="F177" s="397" t="s">
        <v>170</v>
      </c>
      <c r="G177" s="413" t="s">
        <v>52</v>
      </c>
      <c r="H177" s="28"/>
      <c r="I177" s="30"/>
      <c r="J177" s="30"/>
      <c r="K177" s="30"/>
      <c r="L177" s="31"/>
      <c r="M177" s="31"/>
    </row>
    <row r="178" spans="1:13" ht="14.1" customHeight="1" x14ac:dyDescent="0.2">
      <c r="A178" s="121"/>
      <c r="B178" s="104" t="s">
        <v>875</v>
      </c>
      <c r="C178" s="93" t="s">
        <v>878</v>
      </c>
      <c r="D178" s="657">
        <v>4266.1500000000005</v>
      </c>
      <c r="E178" s="512">
        <f t="shared" si="4"/>
        <v>5162.0415000000003</v>
      </c>
      <c r="F178" s="361"/>
      <c r="G178" s="441"/>
      <c r="H178" s="28"/>
      <c r="I178" s="30"/>
      <c r="J178" s="30"/>
      <c r="K178" s="30"/>
      <c r="L178" s="31"/>
      <c r="M178" s="31"/>
    </row>
    <row r="179" spans="1:13" ht="14.1" customHeight="1" x14ac:dyDescent="0.2">
      <c r="A179" s="58"/>
      <c r="B179" s="236" t="s">
        <v>880</v>
      </c>
      <c r="C179" s="93" t="s">
        <v>886</v>
      </c>
      <c r="D179" s="657">
        <v>4266.1500000000005</v>
      </c>
      <c r="E179" s="512">
        <f t="shared" si="4"/>
        <v>5162.0415000000003</v>
      </c>
      <c r="F179" s="397" t="s">
        <v>184</v>
      </c>
      <c r="G179" s="424" t="s">
        <v>1411</v>
      </c>
      <c r="H179" s="28"/>
      <c r="I179" s="30"/>
      <c r="J179" s="30"/>
      <c r="K179" s="30"/>
      <c r="L179" s="31"/>
      <c r="M179" s="31"/>
    </row>
    <row r="180" spans="1:13" ht="14.1" customHeight="1" x14ac:dyDescent="0.2">
      <c r="A180" s="58"/>
      <c r="B180" s="104" t="s">
        <v>879</v>
      </c>
      <c r="C180" s="94" t="s">
        <v>885</v>
      </c>
      <c r="D180" s="657">
        <v>3983.1</v>
      </c>
      <c r="E180" s="512">
        <f t="shared" si="4"/>
        <v>4819.5509999999995</v>
      </c>
      <c r="F180" s="360"/>
      <c r="G180" s="413"/>
      <c r="H180" s="28"/>
      <c r="I180" s="30"/>
      <c r="J180" s="30"/>
      <c r="K180" s="30"/>
      <c r="L180" s="31"/>
      <c r="M180" s="31"/>
    </row>
    <row r="181" spans="1:13" ht="14.1" customHeight="1" x14ac:dyDescent="0.2">
      <c r="A181" s="58"/>
      <c r="B181" s="104" t="s">
        <v>883</v>
      </c>
      <c r="C181" s="94" t="s">
        <v>884</v>
      </c>
      <c r="D181" s="657">
        <v>4266.1500000000005</v>
      </c>
      <c r="E181" s="512">
        <f t="shared" si="4"/>
        <v>5162.0415000000003</v>
      </c>
      <c r="F181" s="361"/>
      <c r="G181" s="441"/>
      <c r="H181" s="28"/>
      <c r="I181" s="30"/>
      <c r="J181" s="30"/>
      <c r="K181" s="30"/>
      <c r="L181" s="31"/>
      <c r="M181" s="31"/>
    </row>
    <row r="182" spans="1:13" ht="14.1" customHeight="1" x14ac:dyDescent="0.2">
      <c r="A182" s="122"/>
      <c r="B182" s="112" t="s">
        <v>876</v>
      </c>
      <c r="C182" s="113" t="s">
        <v>877</v>
      </c>
      <c r="D182" s="658">
        <v>4266.1500000000005</v>
      </c>
      <c r="E182" s="514">
        <f t="shared" si="4"/>
        <v>5162.0415000000003</v>
      </c>
      <c r="F182" s="205" t="s">
        <v>170</v>
      </c>
      <c r="G182" s="283" t="s">
        <v>52</v>
      </c>
      <c r="H182" s="28"/>
      <c r="I182" s="30"/>
      <c r="J182" s="30"/>
      <c r="K182" s="30"/>
      <c r="L182" s="31"/>
      <c r="M182" s="31"/>
    </row>
    <row r="183" spans="1:13" ht="14.1" customHeight="1" x14ac:dyDescent="0.2">
      <c r="A183" s="106" t="s">
        <v>11</v>
      </c>
      <c r="B183" s="107" t="s">
        <v>887</v>
      </c>
      <c r="C183" s="92" t="s">
        <v>12</v>
      </c>
      <c r="D183" s="504">
        <v>3213</v>
      </c>
      <c r="E183" s="503">
        <f t="shared" si="4"/>
        <v>3887.73</v>
      </c>
      <c r="F183" s="379" t="s">
        <v>156</v>
      </c>
      <c r="G183" s="416" t="s">
        <v>52</v>
      </c>
      <c r="H183" s="28"/>
      <c r="I183" s="30"/>
      <c r="J183" s="30"/>
      <c r="K183" s="30"/>
      <c r="L183" s="31"/>
      <c r="M183" s="31"/>
    </row>
    <row r="184" spans="1:13" ht="14.1" customHeight="1" x14ac:dyDescent="0.2">
      <c r="A184" s="58"/>
      <c r="B184" s="236" t="s">
        <v>888</v>
      </c>
      <c r="C184" s="93" t="s">
        <v>13</v>
      </c>
      <c r="D184" s="506">
        <v>3960.15</v>
      </c>
      <c r="E184" s="505">
        <f t="shared" si="4"/>
        <v>4791.7815000000001</v>
      </c>
      <c r="F184" s="435"/>
      <c r="G184" s="417"/>
      <c r="H184" s="28"/>
      <c r="I184" s="30"/>
      <c r="J184" s="30"/>
      <c r="K184" s="30"/>
      <c r="L184" s="31"/>
      <c r="M184" s="31"/>
    </row>
    <row r="185" spans="1:13" ht="14.1" customHeight="1" x14ac:dyDescent="0.2">
      <c r="A185" s="111"/>
      <c r="B185" s="104" t="s">
        <v>889</v>
      </c>
      <c r="C185" s="113" t="s">
        <v>14</v>
      </c>
      <c r="D185" s="650">
        <v>3460.35</v>
      </c>
      <c r="E185" s="604">
        <f t="shared" si="4"/>
        <v>4187.0234999999993</v>
      </c>
      <c r="F185" s="436"/>
      <c r="G185" s="425"/>
      <c r="H185" s="28"/>
      <c r="I185" s="30"/>
      <c r="J185" s="30"/>
      <c r="K185" s="30"/>
      <c r="L185" s="31"/>
      <c r="M185" s="31"/>
    </row>
    <row r="186" spans="1:13" ht="27.95" customHeight="1" x14ac:dyDescent="0.2">
      <c r="A186" s="120" t="s">
        <v>625</v>
      </c>
      <c r="B186" s="102" t="s">
        <v>626</v>
      </c>
      <c r="C186" s="98" t="s">
        <v>675</v>
      </c>
      <c r="D186" s="500">
        <v>3350.7000000000003</v>
      </c>
      <c r="E186" s="594">
        <f t="shared" si="4"/>
        <v>4054.3470000000002</v>
      </c>
      <c r="F186" s="362" t="s">
        <v>41</v>
      </c>
      <c r="G186" s="416" t="s">
        <v>1411</v>
      </c>
      <c r="H186" s="28"/>
      <c r="I186" s="30"/>
      <c r="J186" s="30"/>
      <c r="K186" s="30"/>
      <c r="L186" s="31"/>
      <c r="M186" s="31"/>
    </row>
    <row r="187" spans="1:13" ht="14.1" customHeight="1" x14ac:dyDescent="0.2">
      <c r="A187" s="123" t="s">
        <v>624</v>
      </c>
      <c r="B187" s="104" t="s">
        <v>627</v>
      </c>
      <c r="C187" s="93" t="s">
        <v>629</v>
      </c>
      <c r="D187" s="502"/>
      <c r="E187" s="603"/>
      <c r="F187" s="364"/>
      <c r="G187" s="417"/>
      <c r="H187" s="28"/>
      <c r="I187" s="30"/>
      <c r="J187" s="30"/>
      <c r="K187" s="30"/>
      <c r="L187" s="31"/>
      <c r="M187" s="31"/>
    </row>
    <row r="188" spans="1:13" ht="14.1" customHeight="1" x14ac:dyDescent="0.2">
      <c r="A188" s="111"/>
      <c r="B188" s="155" t="s">
        <v>628</v>
      </c>
      <c r="C188" s="113" t="s">
        <v>630</v>
      </c>
      <c r="D188" s="501"/>
      <c r="E188" s="595"/>
      <c r="F188" s="365"/>
      <c r="G188" s="425"/>
      <c r="H188" s="28"/>
      <c r="I188" s="30"/>
      <c r="J188" s="30"/>
      <c r="K188" s="30"/>
      <c r="L188" s="31"/>
      <c r="M188" s="31"/>
    </row>
    <row r="189" spans="1:13" ht="14.1" customHeight="1" x14ac:dyDescent="0.2">
      <c r="A189" s="106" t="s">
        <v>631</v>
      </c>
      <c r="B189" s="102" t="s">
        <v>636</v>
      </c>
      <c r="C189" s="92" t="s">
        <v>677</v>
      </c>
      <c r="D189" s="504">
        <v>48450</v>
      </c>
      <c r="E189" s="503">
        <f t="shared" si="4"/>
        <v>58624.5</v>
      </c>
      <c r="F189" s="206" t="s">
        <v>676</v>
      </c>
      <c r="G189" s="213" t="s">
        <v>1411</v>
      </c>
      <c r="H189" s="28"/>
      <c r="I189" s="30"/>
      <c r="J189" s="30"/>
      <c r="K189" s="30"/>
      <c r="L189" s="31"/>
      <c r="M189" s="31"/>
    </row>
    <row r="190" spans="1:13" ht="14.1" customHeight="1" x14ac:dyDescent="0.2">
      <c r="A190" s="123" t="s">
        <v>624</v>
      </c>
      <c r="B190" s="104" t="s">
        <v>632</v>
      </c>
      <c r="C190" s="93" t="s">
        <v>678</v>
      </c>
      <c r="D190" s="506">
        <v>42128.549999999996</v>
      </c>
      <c r="E190" s="505">
        <f t="shared" si="4"/>
        <v>50975.545499999993</v>
      </c>
      <c r="F190" s="205" t="s">
        <v>171</v>
      </c>
      <c r="G190" s="214" t="s">
        <v>84</v>
      </c>
      <c r="H190" s="28"/>
      <c r="I190" s="30"/>
      <c r="J190" s="30"/>
      <c r="K190" s="30"/>
      <c r="L190" s="31"/>
      <c r="M190" s="31"/>
    </row>
    <row r="191" spans="1:13" ht="14.1" customHeight="1" x14ac:dyDescent="0.2">
      <c r="A191" s="58"/>
      <c r="B191" s="104" t="s">
        <v>635</v>
      </c>
      <c r="C191" s="93" t="s">
        <v>679</v>
      </c>
      <c r="D191" s="506">
        <v>52665.15</v>
      </c>
      <c r="E191" s="505">
        <f t="shared" si="4"/>
        <v>63724.8315</v>
      </c>
      <c r="F191" s="205" t="s">
        <v>676</v>
      </c>
      <c r="G191" s="214" t="s">
        <v>1411</v>
      </c>
      <c r="H191" s="28"/>
      <c r="I191" s="30"/>
      <c r="J191" s="30"/>
      <c r="K191" s="30"/>
      <c r="L191" s="31"/>
      <c r="M191" s="31"/>
    </row>
    <row r="192" spans="1:13" ht="14.1" customHeight="1" x14ac:dyDescent="0.2">
      <c r="A192" s="58"/>
      <c r="B192" s="104" t="s">
        <v>634</v>
      </c>
      <c r="C192" s="93" t="s">
        <v>680</v>
      </c>
      <c r="D192" s="506">
        <v>3983.1</v>
      </c>
      <c r="E192" s="505">
        <f t="shared" si="4"/>
        <v>4819.5509999999995</v>
      </c>
      <c r="F192" s="205" t="s">
        <v>165</v>
      </c>
      <c r="G192" s="424" t="s">
        <v>52</v>
      </c>
      <c r="H192" s="28"/>
      <c r="I192" s="352"/>
      <c r="J192" s="30"/>
      <c r="K192" s="30"/>
      <c r="L192" s="31"/>
      <c r="M192" s="31"/>
    </row>
    <row r="193" spans="1:13" ht="14.1" customHeight="1" x14ac:dyDescent="0.2">
      <c r="A193" s="111"/>
      <c r="B193" s="155" t="s">
        <v>633</v>
      </c>
      <c r="C193" s="113" t="s">
        <v>681</v>
      </c>
      <c r="D193" s="650">
        <v>3562.35</v>
      </c>
      <c r="E193" s="604">
        <f t="shared" si="4"/>
        <v>4310.4434999999994</v>
      </c>
      <c r="F193" s="212" t="s">
        <v>156</v>
      </c>
      <c r="G193" s="446"/>
      <c r="H193" s="28"/>
      <c r="I193" s="353"/>
      <c r="J193" s="30"/>
      <c r="K193" s="30"/>
      <c r="L193" s="31"/>
      <c r="M193" s="31"/>
    </row>
    <row r="194" spans="1:13" ht="14.1" customHeight="1" x14ac:dyDescent="0.2">
      <c r="A194" s="106" t="s">
        <v>130</v>
      </c>
      <c r="B194" s="107" t="s">
        <v>895</v>
      </c>
      <c r="C194" s="92" t="s">
        <v>111</v>
      </c>
      <c r="D194" s="504">
        <v>7086.45</v>
      </c>
      <c r="E194" s="503">
        <f t="shared" si="4"/>
        <v>8574.6044999999995</v>
      </c>
      <c r="F194" s="288" t="s">
        <v>187</v>
      </c>
      <c r="G194" s="416" t="s">
        <v>52</v>
      </c>
      <c r="H194" s="28"/>
      <c r="I194" s="353"/>
      <c r="J194" s="30"/>
      <c r="K194" s="30"/>
      <c r="L194" s="31"/>
      <c r="M194" s="31"/>
    </row>
    <row r="195" spans="1:13" ht="14.1" customHeight="1" x14ac:dyDescent="0.2">
      <c r="A195" s="58"/>
      <c r="B195" s="104" t="s">
        <v>890</v>
      </c>
      <c r="C195" s="93" t="s">
        <v>246</v>
      </c>
      <c r="D195" s="506">
        <v>688.5</v>
      </c>
      <c r="E195" s="505">
        <f t="shared" si="4"/>
        <v>833.08499999999992</v>
      </c>
      <c r="F195" s="397" t="s">
        <v>156</v>
      </c>
      <c r="G195" s="417"/>
      <c r="H195" s="28"/>
      <c r="I195" s="353"/>
      <c r="J195" s="30"/>
      <c r="K195" s="30"/>
      <c r="L195" s="31"/>
      <c r="M195" s="31"/>
    </row>
    <row r="196" spans="1:13" ht="14.1" customHeight="1" x14ac:dyDescent="0.2">
      <c r="A196" s="58"/>
      <c r="B196" s="104" t="s">
        <v>891</v>
      </c>
      <c r="C196" s="93" t="s">
        <v>107</v>
      </c>
      <c r="D196" s="506">
        <v>2346</v>
      </c>
      <c r="E196" s="505">
        <f t="shared" si="4"/>
        <v>2838.66</v>
      </c>
      <c r="F196" s="360"/>
      <c r="G196" s="417"/>
      <c r="H196" s="28"/>
      <c r="I196" s="353"/>
      <c r="J196" s="30"/>
      <c r="K196" s="30"/>
      <c r="L196" s="31"/>
      <c r="M196" s="31"/>
    </row>
    <row r="197" spans="1:13" ht="14.1" customHeight="1" x14ac:dyDescent="0.2">
      <c r="A197" s="58"/>
      <c r="B197" s="104" t="s">
        <v>894</v>
      </c>
      <c r="C197" s="93" t="s">
        <v>110</v>
      </c>
      <c r="D197" s="506">
        <v>9220.8000000000011</v>
      </c>
      <c r="E197" s="505">
        <f t="shared" si="4"/>
        <v>11157.168000000001</v>
      </c>
      <c r="F197" s="360"/>
      <c r="G197" s="417"/>
      <c r="H197" s="28"/>
      <c r="I197" s="353"/>
      <c r="J197" s="30"/>
      <c r="K197" s="30"/>
      <c r="L197" s="31"/>
      <c r="M197" s="31"/>
    </row>
    <row r="198" spans="1:13" ht="14.1" customHeight="1" x14ac:dyDescent="0.2">
      <c r="A198" s="58"/>
      <c r="B198" s="104" t="s">
        <v>892</v>
      </c>
      <c r="C198" s="93" t="s">
        <v>108</v>
      </c>
      <c r="D198" s="506">
        <v>1397.3999999999999</v>
      </c>
      <c r="E198" s="505">
        <f t="shared" si="4"/>
        <v>1690.8539999999998</v>
      </c>
      <c r="F198" s="360"/>
      <c r="G198" s="417"/>
      <c r="H198" s="28"/>
      <c r="I198" s="353"/>
      <c r="J198" s="30"/>
      <c r="K198" s="30"/>
      <c r="L198" s="31"/>
      <c r="M198" s="31"/>
    </row>
    <row r="199" spans="1:13" ht="14.1" customHeight="1" x14ac:dyDescent="0.2">
      <c r="A199" s="58"/>
      <c r="B199" s="104" t="s">
        <v>896</v>
      </c>
      <c r="C199" s="93" t="s">
        <v>112</v>
      </c>
      <c r="D199" s="506">
        <v>1634.55</v>
      </c>
      <c r="E199" s="505">
        <f t="shared" si="4"/>
        <v>1977.8054999999999</v>
      </c>
      <c r="F199" s="360"/>
      <c r="G199" s="417"/>
      <c r="H199" s="28"/>
      <c r="I199" s="353"/>
      <c r="J199" s="30"/>
      <c r="K199" s="30"/>
      <c r="L199" s="31"/>
      <c r="M199" s="31"/>
    </row>
    <row r="200" spans="1:13" ht="14.1" customHeight="1" x14ac:dyDescent="0.2">
      <c r="A200" s="111"/>
      <c r="B200" s="119" t="s">
        <v>893</v>
      </c>
      <c r="C200" s="113" t="s">
        <v>109</v>
      </c>
      <c r="D200" s="650">
        <v>1160.25</v>
      </c>
      <c r="E200" s="604">
        <f t="shared" si="4"/>
        <v>1403.9024999999999</v>
      </c>
      <c r="F200" s="398"/>
      <c r="G200" s="425"/>
      <c r="H200" s="28"/>
      <c r="I200" s="353"/>
      <c r="J200" s="30"/>
      <c r="K200" s="30"/>
      <c r="L200" s="31"/>
      <c r="M200" s="31"/>
    </row>
    <row r="201" spans="1:13" ht="14.1" customHeight="1" x14ac:dyDescent="0.2">
      <c r="A201" s="106" t="s">
        <v>47</v>
      </c>
      <c r="B201" s="107" t="s">
        <v>899</v>
      </c>
      <c r="C201" s="92" t="s">
        <v>900</v>
      </c>
      <c r="D201" s="500">
        <v>2465.85</v>
      </c>
      <c r="E201" s="596">
        <f t="shared" si="4"/>
        <v>2983.6785</v>
      </c>
      <c r="F201" s="379" t="s">
        <v>165</v>
      </c>
      <c r="G201" s="416" t="s">
        <v>52</v>
      </c>
      <c r="H201" s="28"/>
      <c r="I201" s="353"/>
      <c r="J201" s="30"/>
      <c r="K201" s="30"/>
      <c r="L201" s="31"/>
      <c r="M201" s="31"/>
    </row>
    <row r="202" spans="1:13" ht="14.1" customHeight="1" x14ac:dyDescent="0.2">
      <c r="A202" s="355" t="s">
        <v>1398</v>
      </c>
      <c r="B202" s="104" t="s">
        <v>897</v>
      </c>
      <c r="C202" s="93" t="s">
        <v>901</v>
      </c>
      <c r="D202" s="659"/>
      <c r="E202" s="612"/>
      <c r="F202" s="435"/>
      <c r="G202" s="417"/>
      <c r="H202" s="28"/>
      <c r="I202" s="353"/>
      <c r="J202" s="30"/>
      <c r="K202" s="30"/>
      <c r="L202" s="31"/>
      <c r="M202" s="31"/>
    </row>
    <row r="203" spans="1:13" ht="14.1" customHeight="1" x14ac:dyDescent="0.2">
      <c r="A203" s="58"/>
      <c r="B203" s="108" t="s">
        <v>898</v>
      </c>
      <c r="C203" s="94" t="s">
        <v>185</v>
      </c>
      <c r="D203" s="658">
        <v>2215.9500000000003</v>
      </c>
      <c r="E203" s="613">
        <f t="shared" si="4"/>
        <v>2681.2995000000001</v>
      </c>
      <c r="F203" s="435"/>
      <c r="G203" s="424"/>
      <c r="H203" s="28"/>
      <c r="I203" s="351"/>
      <c r="J203" s="30"/>
      <c r="K203" s="30"/>
      <c r="L203" s="31"/>
      <c r="M203" s="31"/>
    </row>
    <row r="204" spans="1:13" ht="14.1" customHeight="1" x14ac:dyDescent="0.2">
      <c r="A204" s="106" t="s">
        <v>66</v>
      </c>
      <c r="B204" s="109" t="s">
        <v>906</v>
      </c>
      <c r="C204" s="92" t="s">
        <v>907</v>
      </c>
      <c r="D204" s="504">
        <v>3638.85</v>
      </c>
      <c r="E204" s="503">
        <f t="shared" si="4"/>
        <v>4403.0084999999999</v>
      </c>
      <c r="F204" s="280" t="s">
        <v>41</v>
      </c>
      <c r="G204" s="213" t="s">
        <v>1411</v>
      </c>
      <c r="H204" s="28"/>
      <c r="I204" s="30"/>
      <c r="J204" s="30"/>
      <c r="K204" s="30"/>
      <c r="L204" s="31"/>
      <c r="M204" s="31"/>
    </row>
    <row r="205" spans="1:13" ht="14.1" customHeight="1" x14ac:dyDescent="0.2">
      <c r="A205" s="58"/>
      <c r="B205" s="104" t="s">
        <v>914</v>
      </c>
      <c r="C205" s="93" t="s">
        <v>917</v>
      </c>
      <c r="D205" s="648">
        <v>3149.25</v>
      </c>
      <c r="E205" s="614">
        <f t="shared" si="4"/>
        <v>3810.5924999999997</v>
      </c>
      <c r="F205" s="281" t="s">
        <v>167</v>
      </c>
      <c r="G205" s="282" t="s">
        <v>52</v>
      </c>
      <c r="H205" s="28"/>
      <c r="I205" s="30"/>
      <c r="J205" s="30"/>
      <c r="K205" s="30"/>
      <c r="L205" s="31"/>
      <c r="M205" s="31"/>
    </row>
    <row r="206" spans="1:13" ht="14.1" customHeight="1" x14ac:dyDescent="0.2">
      <c r="A206" s="58"/>
      <c r="B206" s="104" t="s">
        <v>911</v>
      </c>
      <c r="C206" s="93" t="s">
        <v>912</v>
      </c>
      <c r="D206" s="502"/>
      <c r="E206" s="516"/>
      <c r="F206" s="430" t="s">
        <v>41</v>
      </c>
      <c r="G206" s="418" t="s">
        <v>1411</v>
      </c>
      <c r="H206" s="28"/>
      <c r="I206" s="30"/>
      <c r="J206" s="30"/>
      <c r="K206" s="30"/>
      <c r="L206" s="31"/>
      <c r="M206" s="31"/>
    </row>
    <row r="207" spans="1:13" ht="14.1" customHeight="1" x14ac:dyDescent="0.2">
      <c r="A207" s="58"/>
      <c r="B207" s="104" t="s">
        <v>909</v>
      </c>
      <c r="C207" s="94" t="s">
        <v>910</v>
      </c>
      <c r="D207" s="502"/>
      <c r="E207" s="516"/>
      <c r="F207" s="430"/>
      <c r="G207" s="419"/>
      <c r="H207" s="28"/>
      <c r="I207" s="30"/>
      <c r="J207" s="30"/>
      <c r="K207" s="30"/>
      <c r="L207" s="31"/>
      <c r="M207" s="31"/>
    </row>
    <row r="208" spans="1:13" ht="14.1" customHeight="1" x14ac:dyDescent="0.2">
      <c r="A208" s="58"/>
      <c r="B208" s="104" t="s">
        <v>904</v>
      </c>
      <c r="C208" s="94" t="s">
        <v>913</v>
      </c>
      <c r="D208" s="502"/>
      <c r="E208" s="516"/>
      <c r="F208" s="430"/>
      <c r="G208" s="420"/>
      <c r="H208" s="28"/>
      <c r="I208" s="30"/>
      <c r="J208" s="30"/>
      <c r="K208" s="30"/>
      <c r="L208" s="31"/>
      <c r="M208" s="31"/>
    </row>
    <row r="209" spans="1:13" ht="14.1" customHeight="1" x14ac:dyDescent="0.2">
      <c r="A209" s="58"/>
      <c r="B209" s="104" t="s">
        <v>915</v>
      </c>
      <c r="C209" s="94" t="s">
        <v>916</v>
      </c>
      <c r="D209" s="647"/>
      <c r="E209" s="615"/>
      <c r="F209" s="281" t="s">
        <v>167</v>
      </c>
      <c r="G209" s="282" t="s">
        <v>52</v>
      </c>
      <c r="H209" s="28"/>
      <c r="I209" s="30"/>
      <c r="J209" s="30"/>
      <c r="K209" s="30"/>
      <c r="L209" s="31"/>
      <c r="M209" s="31"/>
    </row>
    <row r="210" spans="1:13" ht="14.1" customHeight="1" x14ac:dyDescent="0.2">
      <c r="A210" s="58"/>
      <c r="B210" s="104" t="s">
        <v>902</v>
      </c>
      <c r="C210" s="568" t="s">
        <v>903</v>
      </c>
      <c r="D210" s="649">
        <v>3350.7000000000003</v>
      </c>
      <c r="E210" s="616">
        <f t="shared" si="4"/>
        <v>4054.3470000000002</v>
      </c>
      <c r="F210" s="401" t="s">
        <v>41</v>
      </c>
      <c r="G210" s="458" t="s">
        <v>1411</v>
      </c>
      <c r="H210" s="28"/>
      <c r="I210" s="30"/>
      <c r="J210" s="30"/>
      <c r="K210" s="30"/>
      <c r="L210" s="31"/>
      <c r="M210" s="31"/>
    </row>
    <row r="211" spans="1:13" ht="14.1" customHeight="1" x14ac:dyDescent="0.2">
      <c r="A211" s="58"/>
      <c r="B211" s="110" t="s">
        <v>905</v>
      </c>
      <c r="C211" s="237" t="s">
        <v>908</v>
      </c>
      <c r="D211" s="649">
        <v>3638.85</v>
      </c>
      <c r="E211" s="616">
        <f t="shared" si="4"/>
        <v>4403.0084999999999</v>
      </c>
      <c r="F211" s="402"/>
      <c r="G211" s="459"/>
      <c r="H211" s="28"/>
      <c r="I211" s="30"/>
      <c r="J211" s="30"/>
      <c r="K211" s="30"/>
      <c r="L211" s="31"/>
      <c r="M211" s="31"/>
    </row>
    <row r="212" spans="1:13" ht="14.1" customHeight="1" x14ac:dyDescent="0.2">
      <c r="A212" s="106" t="s">
        <v>16</v>
      </c>
      <c r="B212" s="107" t="s">
        <v>920</v>
      </c>
      <c r="C212" s="92" t="s">
        <v>336</v>
      </c>
      <c r="D212" s="500">
        <v>5903.25</v>
      </c>
      <c r="E212" s="515">
        <f t="shared" si="4"/>
        <v>7142.9324999999999</v>
      </c>
      <c r="F212" s="359" t="s">
        <v>187</v>
      </c>
      <c r="G212" s="416" t="s">
        <v>52</v>
      </c>
      <c r="H212" s="28"/>
      <c r="I212" s="30"/>
      <c r="J212" s="30"/>
      <c r="K212" s="30"/>
      <c r="L212" s="31"/>
      <c r="M212" s="31"/>
    </row>
    <row r="213" spans="1:13" ht="14.1" customHeight="1" x14ac:dyDescent="0.2">
      <c r="A213" s="58"/>
      <c r="B213" s="104" t="s">
        <v>918</v>
      </c>
      <c r="C213" s="93" t="s">
        <v>409</v>
      </c>
      <c r="D213" s="502"/>
      <c r="E213" s="516"/>
      <c r="F213" s="361"/>
      <c r="G213" s="417"/>
      <c r="H213" s="28"/>
      <c r="I213" s="30"/>
      <c r="J213" s="30"/>
      <c r="K213" s="30"/>
      <c r="L213" s="31"/>
      <c r="M213" s="31"/>
    </row>
    <row r="214" spans="1:13" ht="14.1" customHeight="1" x14ac:dyDescent="0.2">
      <c r="A214" s="58"/>
      <c r="B214" s="108" t="s">
        <v>919</v>
      </c>
      <c r="C214" s="94" t="s">
        <v>408</v>
      </c>
      <c r="D214" s="501"/>
      <c r="E214" s="517"/>
      <c r="F214" s="261" t="s">
        <v>190</v>
      </c>
      <c r="G214" s="424"/>
      <c r="H214" s="28"/>
      <c r="I214" s="30"/>
      <c r="J214" s="30"/>
      <c r="K214" s="30"/>
      <c r="L214" s="31"/>
      <c r="M214" s="31"/>
    </row>
    <row r="215" spans="1:13" ht="14.1" customHeight="1" x14ac:dyDescent="0.2">
      <c r="A215" s="106" t="s">
        <v>87</v>
      </c>
      <c r="B215" s="107" t="s">
        <v>921</v>
      </c>
      <c r="C215" s="92" t="s">
        <v>188</v>
      </c>
      <c r="D215" s="656">
        <v>3057.4500000000003</v>
      </c>
      <c r="E215" s="513">
        <f t="shared" si="4"/>
        <v>3699.5145000000002</v>
      </c>
      <c r="F215" s="206" t="s">
        <v>191</v>
      </c>
      <c r="G215" s="357" t="s">
        <v>52</v>
      </c>
      <c r="H215" s="28"/>
      <c r="I215" s="30"/>
      <c r="J215" s="30"/>
      <c r="K215" s="30"/>
      <c r="L215" s="31"/>
      <c r="M215" s="31"/>
    </row>
    <row r="216" spans="1:13" ht="14.1" customHeight="1" x14ac:dyDescent="0.2">
      <c r="A216" s="58"/>
      <c r="B216" s="104" t="s">
        <v>924</v>
      </c>
      <c r="C216" s="93">
        <v>87250</v>
      </c>
      <c r="D216" s="660">
        <v>3531.75</v>
      </c>
      <c r="E216" s="617">
        <f t="shared" si="4"/>
        <v>4273.4174999999996</v>
      </c>
      <c r="F216" s="397" t="s">
        <v>170</v>
      </c>
      <c r="G216" s="413"/>
      <c r="H216" s="28"/>
      <c r="I216" s="30"/>
      <c r="J216" s="30"/>
      <c r="K216" s="30"/>
      <c r="L216" s="31"/>
      <c r="M216" s="31"/>
    </row>
    <row r="217" spans="1:13" ht="14.1" customHeight="1" x14ac:dyDescent="0.2">
      <c r="A217" s="58"/>
      <c r="B217" s="271" t="s">
        <v>923</v>
      </c>
      <c r="C217" s="561" t="s">
        <v>925</v>
      </c>
      <c r="D217" s="659"/>
      <c r="E217" s="618"/>
      <c r="F217" s="361"/>
      <c r="G217" s="413"/>
      <c r="H217" s="28"/>
      <c r="I217" s="30"/>
      <c r="J217" s="30"/>
      <c r="K217" s="30"/>
      <c r="L217" s="31"/>
      <c r="M217" s="31"/>
    </row>
    <row r="218" spans="1:13" ht="14.1" customHeight="1" x14ac:dyDescent="0.2">
      <c r="A218" s="58"/>
      <c r="B218" s="284" t="s">
        <v>922</v>
      </c>
      <c r="C218" s="562" t="s">
        <v>189</v>
      </c>
      <c r="D218" s="661">
        <v>4717.5</v>
      </c>
      <c r="E218" s="619">
        <f t="shared" ref="E218:E281" si="5">D218*1.21</f>
        <v>5708.1750000000002</v>
      </c>
      <c r="F218" s="261" t="s">
        <v>192</v>
      </c>
      <c r="G218" s="358"/>
      <c r="H218" s="28"/>
      <c r="I218" s="30"/>
      <c r="J218" s="30"/>
      <c r="K218" s="30"/>
      <c r="L218" s="31"/>
      <c r="M218" s="31"/>
    </row>
    <row r="219" spans="1:13" ht="14.1" customHeight="1" x14ac:dyDescent="0.2">
      <c r="A219" s="106" t="s">
        <v>519</v>
      </c>
      <c r="B219" s="107" t="s">
        <v>950</v>
      </c>
      <c r="C219" s="92" t="s">
        <v>522</v>
      </c>
      <c r="D219" s="500">
        <v>6301.05</v>
      </c>
      <c r="E219" s="596">
        <f t="shared" si="5"/>
        <v>7624.2704999999996</v>
      </c>
      <c r="F219" s="379" t="s">
        <v>170</v>
      </c>
      <c r="G219" s="416" t="s">
        <v>52</v>
      </c>
      <c r="H219" s="28"/>
      <c r="I219" s="30"/>
      <c r="J219" s="30"/>
      <c r="K219" s="30"/>
      <c r="L219" s="31"/>
      <c r="M219" s="31"/>
    </row>
    <row r="220" spans="1:13" ht="14.1" customHeight="1" x14ac:dyDescent="0.2">
      <c r="A220" s="58"/>
      <c r="B220" s="104" t="s">
        <v>949</v>
      </c>
      <c r="C220" s="93" t="s">
        <v>521</v>
      </c>
      <c r="D220" s="502"/>
      <c r="E220" s="597"/>
      <c r="F220" s="435"/>
      <c r="G220" s="417"/>
      <c r="H220" s="28"/>
      <c r="I220" s="30"/>
      <c r="J220" s="30"/>
      <c r="K220" s="30"/>
      <c r="L220" s="31"/>
      <c r="M220" s="31"/>
    </row>
    <row r="221" spans="1:13" ht="14.1" customHeight="1" x14ac:dyDescent="0.2">
      <c r="A221" s="58"/>
      <c r="B221" s="104" t="s">
        <v>951</v>
      </c>
      <c r="C221" s="93" t="s">
        <v>523</v>
      </c>
      <c r="D221" s="502"/>
      <c r="E221" s="597"/>
      <c r="F221" s="435"/>
      <c r="G221" s="417"/>
      <c r="H221" s="28"/>
      <c r="I221" s="30"/>
      <c r="J221" s="30"/>
      <c r="K221" s="30"/>
      <c r="L221" s="31"/>
      <c r="M221" s="31"/>
    </row>
    <row r="222" spans="1:13" ht="14.1" customHeight="1" x14ac:dyDescent="0.2">
      <c r="A222" s="58"/>
      <c r="B222" s="108" t="s">
        <v>948</v>
      </c>
      <c r="C222" s="94" t="s">
        <v>520</v>
      </c>
      <c r="D222" s="501"/>
      <c r="E222" s="600"/>
      <c r="F222" s="435"/>
      <c r="G222" s="424"/>
      <c r="H222" s="28"/>
      <c r="I222" s="30"/>
      <c r="J222" s="30"/>
      <c r="K222" s="30"/>
      <c r="L222" s="31"/>
      <c r="M222" s="31"/>
    </row>
    <row r="223" spans="1:13" ht="14.1" customHeight="1" x14ac:dyDescent="0.2">
      <c r="A223" s="124" t="s">
        <v>398</v>
      </c>
      <c r="B223" s="125" t="s">
        <v>973</v>
      </c>
      <c r="C223" s="92" t="s">
        <v>388</v>
      </c>
      <c r="D223" s="504">
        <v>4615.5</v>
      </c>
      <c r="E223" s="523">
        <f t="shared" si="5"/>
        <v>5584.7550000000001</v>
      </c>
      <c r="F223" s="211" t="s">
        <v>191</v>
      </c>
      <c r="G223" s="357" t="s">
        <v>52</v>
      </c>
      <c r="H223" s="28"/>
      <c r="I223" s="30"/>
      <c r="J223" s="30"/>
      <c r="K223" s="30"/>
      <c r="L223" s="31"/>
      <c r="M223" s="31"/>
    </row>
    <row r="224" spans="1:13" ht="14.1" customHeight="1" x14ac:dyDescent="0.2">
      <c r="A224" s="126"/>
      <c r="B224" s="104" t="s">
        <v>972</v>
      </c>
      <c r="C224" s="93" t="s">
        <v>389</v>
      </c>
      <c r="D224" s="506">
        <v>3562.35</v>
      </c>
      <c r="E224" s="524">
        <f t="shared" si="5"/>
        <v>4310.4434999999994</v>
      </c>
      <c r="F224" s="209" t="s">
        <v>156</v>
      </c>
      <c r="G224" s="413"/>
      <c r="H224" s="28"/>
      <c r="I224" s="30"/>
      <c r="J224" s="30"/>
      <c r="K224" s="30"/>
      <c r="L224" s="31"/>
      <c r="M224" s="31"/>
    </row>
    <row r="225" spans="1:13" ht="14.1" customHeight="1" x14ac:dyDescent="0.2">
      <c r="A225" s="126"/>
      <c r="B225" s="104" t="s">
        <v>978</v>
      </c>
      <c r="C225" s="93" t="s">
        <v>976</v>
      </c>
      <c r="D225" s="506">
        <v>1453.5</v>
      </c>
      <c r="E225" s="524">
        <f t="shared" si="5"/>
        <v>1758.7349999999999</v>
      </c>
      <c r="F225" s="209" t="s">
        <v>156</v>
      </c>
      <c r="G225" s="413"/>
      <c r="H225" s="28"/>
      <c r="I225" s="30"/>
      <c r="J225" s="30"/>
      <c r="K225" s="30"/>
      <c r="L225" s="31"/>
      <c r="M225" s="31"/>
    </row>
    <row r="226" spans="1:13" ht="14.1" customHeight="1" x14ac:dyDescent="0.2">
      <c r="A226" s="126"/>
      <c r="B226" s="104" t="s">
        <v>975</v>
      </c>
      <c r="C226" s="93" t="s">
        <v>977</v>
      </c>
      <c r="D226" s="506">
        <v>1453.5</v>
      </c>
      <c r="E226" s="524">
        <f t="shared" si="5"/>
        <v>1758.7349999999999</v>
      </c>
      <c r="F226" s="209" t="s">
        <v>156</v>
      </c>
      <c r="G226" s="413"/>
      <c r="H226" s="28"/>
      <c r="I226" s="30"/>
      <c r="J226" s="30"/>
      <c r="K226" s="30"/>
      <c r="L226" s="31"/>
      <c r="M226" s="31"/>
    </row>
    <row r="227" spans="1:13" ht="14.1" customHeight="1" x14ac:dyDescent="0.2">
      <c r="A227" s="126"/>
      <c r="B227" s="104" t="s">
        <v>970</v>
      </c>
      <c r="C227" s="93" t="s">
        <v>971</v>
      </c>
      <c r="D227" s="506">
        <v>4707.3</v>
      </c>
      <c r="E227" s="524">
        <f t="shared" si="5"/>
        <v>5695.8329999999996</v>
      </c>
      <c r="F227" s="209" t="s">
        <v>216</v>
      </c>
      <c r="G227" s="413"/>
      <c r="H227" s="28"/>
      <c r="I227" s="30"/>
      <c r="J227" s="30"/>
      <c r="K227" s="30"/>
      <c r="L227" s="31"/>
      <c r="M227" s="31"/>
    </row>
    <row r="228" spans="1:13" ht="14.1" customHeight="1" x14ac:dyDescent="0.2">
      <c r="A228" s="126"/>
      <c r="B228" s="104" t="s">
        <v>974</v>
      </c>
      <c r="C228" s="94" t="s">
        <v>390</v>
      </c>
      <c r="D228" s="506">
        <v>3562.35</v>
      </c>
      <c r="E228" s="524">
        <f t="shared" si="5"/>
        <v>4310.4434999999994</v>
      </c>
      <c r="F228" s="209" t="s">
        <v>165</v>
      </c>
      <c r="G228" s="441"/>
      <c r="H228" s="28"/>
      <c r="I228" s="30"/>
      <c r="J228" s="30"/>
      <c r="K228" s="30"/>
      <c r="L228" s="31"/>
      <c r="M228" s="31"/>
    </row>
    <row r="229" spans="1:13" ht="14.1" customHeight="1" x14ac:dyDescent="0.2">
      <c r="A229" s="128"/>
      <c r="B229" s="129" t="s">
        <v>969</v>
      </c>
      <c r="C229" s="113" t="s">
        <v>387</v>
      </c>
      <c r="D229" s="507">
        <v>58986.6</v>
      </c>
      <c r="E229" s="522">
        <f t="shared" si="5"/>
        <v>71373.785999999993</v>
      </c>
      <c r="F229" s="210" t="s">
        <v>218</v>
      </c>
      <c r="G229" s="215" t="s">
        <v>84</v>
      </c>
      <c r="H229" s="28"/>
      <c r="I229" s="30"/>
      <c r="J229" s="30"/>
      <c r="K229" s="30"/>
      <c r="L229" s="31"/>
      <c r="M229" s="31"/>
    </row>
    <row r="230" spans="1:13" ht="14.1" customHeight="1" x14ac:dyDescent="0.2">
      <c r="A230" s="130" t="s">
        <v>524</v>
      </c>
      <c r="B230" s="125" t="s">
        <v>952</v>
      </c>
      <c r="C230" s="92" t="s">
        <v>525</v>
      </c>
      <c r="D230" s="504">
        <v>5668.6500000000005</v>
      </c>
      <c r="E230" s="508">
        <f t="shared" si="5"/>
        <v>6859.0665000000008</v>
      </c>
      <c r="F230" s="211" t="s">
        <v>184</v>
      </c>
      <c r="G230" s="416" t="s">
        <v>1411</v>
      </c>
      <c r="H230" s="28"/>
      <c r="I230" s="30"/>
      <c r="J230" s="30"/>
      <c r="K230" s="30"/>
      <c r="L230" s="31"/>
      <c r="M230" s="31"/>
    </row>
    <row r="231" spans="1:13" ht="14.1" customHeight="1" x14ac:dyDescent="0.2">
      <c r="A231" s="131"/>
      <c r="B231" s="104" t="s">
        <v>956</v>
      </c>
      <c r="C231" s="93" t="s">
        <v>529</v>
      </c>
      <c r="D231" s="506">
        <v>3350.7000000000003</v>
      </c>
      <c r="E231" s="601">
        <f t="shared" si="5"/>
        <v>4054.3470000000002</v>
      </c>
      <c r="F231" s="207" t="s">
        <v>166</v>
      </c>
      <c r="G231" s="417"/>
      <c r="H231" s="28"/>
      <c r="I231" s="30"/>
      <c r="J231" s="30"/>
      <c r="K231" s="30"/>
      <c r="L231" s="31"/>
      <c r="M231" s="31"/>
    </row>
    <row r="232" spans="1:13" ht="14.1" customHeight="1" x14ac:dyDescent="0.2">
      <c r="A232" s="131"/>
      <c r="B232" s="104" t="s">
        <v>954</v>
      </c>
      <c r="C232" s="93" t="s">
        <v>527</v>
      </c>
      <c r="D232" s="506">
        <v>5247.9000000000005</v>
      </c>
      <c r="E232" s="601">
        <f t="shared" si="5"/>
        <v>6349.9590000000007</v>
      </c>
      <c r="F232" s="209" t="s">
        <v>184</v>
      </c>
      <c r="G232" s="417"/>
      <c r="H232" s="28"/>
      <c r="I232" s="30"/>
      <c r="J232" s="30"/>
      <c r="K232" s="30"/>
      <c r="L232" s="31"/>
      <c r="M232" s="31"/>
    </row>
    <row r="233" spans="1:13" ht="14.1" customHeight="1" x14ac:dyDescent="0.2">
      <c r="A233" s="131"/>
      <c r="B233" s="104" t="s">
        <v>953</v>
      </c>
      <c r="C233" s="93" t="s">
        <v>526</v>
      </c>
      <c r="D233" s="648">
        <v>3562.35</v>
      </c>
      <c r="E233" s="599">
        <f t="shared" si="5"/>
        <v>4310.4434999999994</v>
      </c>
      <c r="F233" s="406" t="s">
        <v>166</v>
      </c>
      <c r="G233" s="417"/>
      <c r="H233" s="28"/>
      <c r="I233" s="30"/>
      <c r="J233" s="30"/>
      <c r="K233" s="30"/>
      <c r="L233" s="31"/>
      <c r="M233" s="31"/>
    </row>
    <row r="234" spans="1:13" ht="14.1" customHeight="1" x14ac:dyDescent="0.2">
      <c r="A234" s="132"/>
      <c r="B234" s="133" t="s">
        <v>955</v>
      </c>
      <c r="C234" s="113" t="s">
        <v>528</v>
      </c>
      <c r="D234" s="501"/>
      <c r="E234" s="600"/>
      <c r="F234" s="407"/>
      <c r="G234" s="425"/>
      <c r="H234" s="28"/>
      <c r="I234" s="30"/>
      <c r="J234" s="30"/>
      <c r="K234" s="30"/>
      <c r="L234" s="31"/>
      <c r="M234" s="31"/>
    </row>
    <row r="235" spans="1:13" ht="14.1" customHeight="1" x14ac:dyDescent="0.2">
      <c r="A235" s="134" t="s">
        <v>34</v>
      </c>
      <c r="B235" s="135" t="s">
        <v>957</v>
      </c>
      <c r="C235" s="136" t="s">
        <v>219</v>
      </c>
      <c r="D235" s="644">
        <v>3960.15</v>
      </c>
      <c r="E235" s="590">
        <f t="shared" si="5"/>
        <v>4791.7815000000001</v>
      </c>
      <c r="F235" s="208" t="s">
        <v>41</v>
      </c>
      <c r="G235" s="317" t="s">
        <v>1411</v>
      </c>
      <c r="H235" s="28"/>
      <c r="I235" s="30"/>
      <c r="J235" s="30"/>
      <c r="K235" s="30"/>
      <c r="L235" s="31"/>
      <c r="M235" s="31"/>
    </row>
    <row r="236" spans="1:13" ht="14.1" customHeight="1" x14ac:dyDescent="0.2">
      <c r="A236" s="130" t="s">
        <v>530</v>
      </c>
      <c r="B236" s="125" t="s">
        <v>981</v>
      </c>
      <c r="C236" s="92" t="s">
        <v>533</v>
      </c>
      <c r="D236" s="504">
        <v>5880.3</v>
      </c>
      <c r="E236" s="508">
        <f t="shared" si="5"/>
        <v>7115.1630000000005</v>
      </c>
      <c r="F236" s="211" t="s">
        <v>169</v>
      </c>
      <c r="G236" s="416" t="s">
        <v>52</v>
      </c>
      <c r="H236" s="28"/>
      <c r="I236" s="30"/>
      <c r="J236" s="30"/>
      <c r="K236" s="30"/>
      <c r="L236" s="31"/>
      <c r="M236" s="31"/>
    </row>
    <row r="237" spans="1:13" ht="14.1" customHeight="1" x14ac:dyDescent="0.2">
      <c r="A237" s="131"/>
      <c r="B237" s="104" t="s">
        <v>979</v>
      </c>
      <c r="C237" s="93" t="s">
        <v>531</v>
      </c>
      <c r="D237" s="506">
        <v>5880.3</v>
      </c>
      <c r="E237" s="601">
        <f t="shared" si="5"/>
        <v>7115.1630000000005</v>
      </c>
      <c r="F237" s="209" t="s">
        <v>534</v>
      </c>
      <c r="G237" s="417"/>
      <c r="H237" s="28"/>
      <c r="I237" s="30"/>
      <c r="J237" s="30"/>
      <c r="K237" s="30"/>
      <c r="L237" s="31"/>
      <c r="M237" s="31"/>
    </row>
    <row r="238" spans="1:13" ht="14.1" customHeight="1" x14ac:dyDescent="0.2">
      <c r="A238" s="131"/>
      <c r="B238" s="104" t="s">
        <v>982</v>
      </c>
      <c r="C238" s="93">
        <v>58530</v>
      </c>
      <c r="D238" s="506">
        <v>9883.8000000000011</v>
      </c>
      <c r="E238" s="601">
        <f t="shared" si="5"/>
        <v>11959.398000000001</v>
      </c>
      <c r="F238" s="209" t="s">
        <v>169</v>
      </c>
      <c r="G238" s="417"/>
      <c r="H238" s="28"/>
      <c r="I238" s="30"/>
      <c r="J238" s="30"/>
      <c r="K238" s="30"/>
      <c r="L238" s="31"/>
      <c r="M238" s="31"/>
    </row>
    <row r="239" spans="1:13" ht="14.1" customHeight="1" x14ac:dyDescent="0.2">
      <c r="A239" s="131"/>
      <c r="B239" s="104" t="s">
        <v>982</v>
      </c>
      <c r="C239" s="93" t="s">
        <v>536</v>
      </c>
      <c r="D239" s="506">
        <v>8409.9</v>
      </c>
      <c r="E239" s="601">
        <f t="shared" si="5"/>
        <v>10175.978999999999</v>
      </c>
      <c r="F239" s="209" t="s">
        <v>169</v>
      </c>
      <c r="G239" s="417"/>
      <c r="H239" s="28"/>
      <c r="I239" s="30"/>
      <c r="J239" s="30"/>
      <c r="K239" s="30"/>
      <c r="L239" s="31"/>
      <c r="M239" s="31"/>
    </row>
    <row r="240" spans="1:13" ht="14.1" customHeight="1" x14ac:dyDescent="0.2">
      <c r="A240" s="131"/>
      <c r="B240" s="104" t="s">
        <v>980</v>
      </c>
      <c r="C240" s="93" t="s">
        <v>532</v>
      </c>
      <c r="D240" s="506">
        <v>5880.3</v>
      </c>
      <c r="E240" s="601">
        <f t="shared" si="5"/>
        <v>7115.1630000000005</v>
      </c>
      <c r="F240" s="209" t="s">
        <v>535</v>
      </c>
      <c r="G240" s="417"/>
      <c r="H240" s="28"/>
      <c r="I240" s="30"/>
      <c r="J240" s="30"/>
      <c r="K240" s="30"/>
      <c r="L240" s="31"/>
      <c r="M240" s="31"/>
    </row>
    <row r="241" spans="1:13" ht="14.1" customHeight="1" x14ac:dyDescent="0.2">
      <c r="A241" s="131"/>
      <c r="B241" s="127" t="s">
        <v>983</v>
      </c>
      <c r="C241" s="93" t="s">
        <v>984</v>
      </c>
      <c r="D241" s="506">
        <v>3983.1</v>
      </c>
      <c r="E241" s="601">
        <f t="shared" si="5"/>
        <v>4819.5509999999995</v>
      </c>
      <c r="F241" s="209" t="s">
        <v>151</v>
      </c>
      <c r="G241" s="417"/>
      <c r="H241" s="28"/>
      <c r="I241" s="30"/>
      <c r="J241" s="30"/>
      <c r="K241" s="30"/>
      <c r="L241" s="31"/>
      <c r="M241" s="31"/>
    </row>
    <row r="242" spans="1:13" ht="14.1" customHeight="1" x14ac:dyDescent="0.2">
      <c r="A242" s="130" t="s">
        <v>88</v>
      </c>
      <c r="B242" s="156" t="s">
        <v>989</v>
      </c>
      <c r="C242" s="92" t="s">
        <v>193</v>
      </c>
      <c r="D242" s="662">
        <v>9457.9499999999989</v>
      </c>
      <c r="E242" s="620">
        <f t="shared" si="5"/>
        <v>11444.119499999999</v>
      </c>
      <c r="F242" s="437" t="s">
        <v>167</v>
      </c>
      <c r="G242" s="416" t="s">
        <v>52</v>
      </c>
      <c r="H242" s="28"/>
      <c r="I242" s="30"/>
      <c r="J242" s="30"/>
      <c r="K242" s="30"/>
      <c r="L242" s="31"/>
      <c r="M242" s="31"/>
    </row>
    <row r="243" spans="1:13" ht="14.1" customHeight="1" x14ac:dyDescent="0.2">
      <c r="A243" s="131"/>
      <c r="B243" s="157" t="s">
        <v>986</v>
      </c>
      <c r="C243" s="237" t="s">
        <v>987</v>
      </c>
      <c r="D243" s="663">
        <v>10643.699999999999</v>
      </c>
      <c r="E243" s="621">
        <f t="shared" si="5"/>
        <v>12878.876999999999</v>
      </c>
      <c r="F243" s="388"/>
      <c r="G243" s="413"/>
      <c r="H243" s="28"/>
      <c r="I243" s="30"/>
      <c r="J243" s="30"/>
      <c r="K243" s="30"/>
      <c r="L243" s="31"/>
      <c r="M243" s="31"/>
    </row>
    <row r="244" spans="1:13" ht="14.1" customHeight="1" x14ac:dyDescent="0.2">
      <c r="A244" s="132"/>
      <c r="B244" s="158" t="s">
        <v>985</v>
      </c>
      <c r="C244" s="113" t="s">
        <v>988</v>
      </c>
      <c r="D244" s="664">
        <v>10643.699999999999</v>
      </c>
      <c r="E244" s="622">
        <f t="shared" si="5"/>
        <v>12878.876999999999</v>
      </c>
      <c r="F244" s="438"/>
      <c r="G244" s="425"/>
      <c r="H244" s="28"/>
      <c r="I244" s="30"/>
      <c r="J244" s="30"/>
      <c r="K244" s="30"/>
      <c r="L244" s="31"/>
      <c r="M244" s="31"/>
    </row>
    <row r="245" spans="1:13" ht="14.1" customHeight="1" x14ac:dyDescent="0.2">
      <c r="A245" s="137" t="s">
        <v>407</v>
      </c>
      <c r="B245" s="125" t="s">
        <v>963</v>
      </c>
      <c r="C245" s="92" t="s">
        <v>396</v>
      </c>
      <c r="D245" s="504">
        <v>3771.4500000000003</v>
      </c>
      <c r="E245" s="508">
        <f t="shared" si="5"/>
        <v>4563.4544999999998</v>
      </c>
      <c r="F245" s="211" t="s">
        <v>165</v>
      </c>
      <c r="G245" s="357" t="s">
        <v>52</v>
      </c>
      <c r="H245" s="28"/>
      <c r="I245" s="30"/>
      <c r="J245" s="30"/>
      <c r="K245" s="30"/>
      <c r="L245" s="31"/>
      <c r="M245" s="31"/>
    </row>
    <row r="246" spans="1:13" ht="14.1" customHeight="1" x14ac:dyDescent="0.2">
      <c r="A246" s="131"/>
      <c r="B246" s="104" t="s">
        <v>959</v>
      </c>
      <c r="C246" s="93" t="s">
        <v>392</v>
      </c>
      <c r="D246" s="506">
        <v>4194.75</v>
      </c>
      <c r="E246" s="601">
        <f t="shared" si="5"/>
        <v>5075.6475</v>
      </c>
      <c r="F246" s="209" t="s">
        <v>170</v>
      </c>
      <c r="G246" s="413"/>
      <c r="H246" s="28"/>
      <c r="I246" s="30"/>
      <c r="J246" s="30"/>
      <c r="K246" s="30"/>
      <c r="L246" s="31"/>
      <c r="M246" s="31"/>
    </row>
    <row r="247" spans="1:13" ht="14.1" customHeight="1" x14ac:dyDescent="0.2">
      <c r="A247" s="131"/>
      <c r="B247" s="104" t="s">
        <v>961</v>
      </c>
      <c r="C247" s="93" t="s">
        <v>394</v>
      </c>
      <c r="D247" s="506">
        <v>2085.9</v>
      </c>
      <c r="E247" s="601">
        <f t="shared" si="5"/>
        <v>2523.9389999999999</v>
      </c>
      <c r="F247" s="209" t="s">
        <v>156</v>
      </c>
      <c r="G247" s="413"/>
      <c r="H247" s="28"/>
      <c r="I247" s="30"/>
      <c r="J247" s="30"/>
      <c r="K247" s="30"/>
      <c r="L247" s="31"/>
      <c r="M247" s="31"/>
    </row>
    <row r="248" spans="1:13" ht="14.1" customHeight="1" x14ac:dyDescent="0.2">
      <c r="A248" s="131"/>
      <c r="B248" s="104" t="s">
        <v>960</v>
      </c>
      <c r="C248" s="93" t="s">
        <v>393</v>
      </c>
      <c r="D248" s="506">
        <v>1876.8</v>
      </c>
      <c r="E248" s="601">
        <f t="shared" si="5"/>
        <v>2270.9279999999999</v>
      </c>
      <c r="F248" s="209" t="s">
        <v>165</v>
      </c>
      <c r="G248" s="413"/>
      <c r="H248" s="28"/>
      <c r="I248" s="30"/>
      <c r="J248" s="30"/>
      <c r="K248" s="30"/>
      <c r="L248" s="31"/>
      <c r="M248" s="31"/>
    </row>
    <row r="249" spans="1:13" ht="14.1" customHeight="1" x14ac:dyDescent="0.2">
      <c r="A249" s="131"/>
      <c r="B249" s="104" t="s">
        <v>964</v>
      </c>
      <c r="C249" s="93" t="s">
        <v>397</v>
      </c>
      <c r="D249" s="506">
        <v>3139.0499999999997</v>
      </c>
      <c r="E249" s="601">
        <f t="shared" si="5"/>
        <v>3798.2504999999996</v>
      </c>
      <c r="F249" s="209" t="s">
        <v>165</v>
      </c>
      <c r="G249" s="413"/>
      <c r="H249" s="28"/>
      <c r="I249" s="30"/>
      <c r="J249" s="30"/>
      <c r="K249" s="30"/>
      <c r="L249" s="31"/>
      <c r="M249" s="31"/>
    </row>
    <row r="250" spans="1:13" ht="14.1" customHeight="1" x14ac:dyDescent="0.2">
      <c r="A250" s="131"/>
      <c r="B250" s="104" t="s">
        <v>958</v>
      </c>
      <c r="C250" s="93" t="s">
        <v>391</v>
      </c>
      <c r="D250" s="506">
        <v>1244.3999999999999</v>
      </c>
      <c r="E250" s="601">
        <f t="shared" si="5"/>
        <v>1505.7239999999997</v>
      </c>
      <c r="F250" s="209" t="s">
        <v>406</v>
      </c>
      <c r="G250" s="214" t="s">
        <v>84</v>
      </c>
      <c r="H250" s="28"/>
      <c r="I250" s="30"/>
      <c r="J250" s="30"/>
      <c r="K250" s="30"/>
      <c r="L250" s="31"/>
      <c r="M250" s="31"/>
    </row>
    <row r="251" spans="1:13" ht="14.1" customHeight="1" x14ac:dyDescent="0.2">
      <c r="A251" s="132"/>
      <c r="B251" s="133" t="s">
        <v>962</v>
      </c>
      <c r="C251" s="113" t="s">
        <v>395</v>
      </c>
      <c r="D251" s="650">
        <v>1032.75</v>
      </c>
      <c r="E251" s="623">
        <f t="shared" si="5"/>
        <v>1249.6275000000001</v>
      </c>
      <c r="F251" s="210" t="s">
        <v>156</v>
      </c>
      <c r="G251" s="224" t="s">
        <v>52</v>
      </c>
      <c r="H251" s="28"/>
      <c r="I251" s="30"/>
      <c r="J251" s="30"/>
      <c r="K251" s="30"/>
      <c r="L251" s="31"/>
      <c r="M251" s="31"/>
    </row>
    <row r="252" spans="1:13" ht="14.1" customHeight="1" x14ac:dyDescent="0.2">
      <c r="A252" s="130" t="s">
        <v>357</v>
      </c>
      <c r="B252" s="125" t="s">
        <v>1272</v>
      </c>
      <c r="C252" s="92" t="s">
        <v>80</v>
      </c>
      <c r="D252" s="504">
        <v>6201.5999999999995</v>
      </c>
      <c r="E252" s="508">
        <f t="shared" si="5"/>
        <v>7503.9359999999988</v>
      </c>
      <c r="F252" s="426" t="s">
        <v>41</v>
      </c>
      <c r="G252" s="357" t="s">
        <v>1411</v>
      </c>
      <c r="H252" s="28"/>
      <c r="I252" s="30"/>
      <c r="J252" s="30"/>
      <c r="K252" s="30"/>
      <c r="L252" s="31"/>
      <c r="M252" s="31"/>
    </row>
    <row r="253" spans="1:13" ht="12.75" customHeight="1" x14ac:dyDescent="0.2">
      <c r="A253" s="131"/>
      <c r="B253" s="104" t="s">
        <v>1277</v>
      </c>
      <c r="C253" s="138" t="s">
        <v>1278</v>
      </c>
      <c r="D253" s="648">
        <v>3460.35</v>
      </c>
      <c r="E253" s="599">
        <f t="shared" si="5"/>
        <v>4187.0234999999993</v>
      </c>
      <c r="F253" s="428"/>
      <c r="G253" s="413"/>
      <c r="H253" s="28"/>
      <c r="I253" s="30"/>
      <c r="J253" s="30"/>
      <c r="K253" s="30"/>
      <c r="L253" s="31"/>
      <c r="M253" s="31"/>
    </row>
    <row r="254" spans="1:13" ht="12.75" customHeight="1" x14ac:dyDescent="0.2">
      <c r="A254" s="131"/>
      <c r="B254" s="104" t="s">
        <v>1279</v>
      </c>
      <c r="C254" s="246" t="s">
        <v>1280</v>
      </c>
      <c r="D254" s="502"/>
      <c r="E254" s="597"/>
      <c r="F254" s="429"/>
      <c r="G254" s="413"/>
      <c r="H254" s="28"/>
      <c r="I254" s="30"/>
      <c r="J254" s="30"/>
      <c r="K254" s="30"/>
      <c r="L254" s="31"/>
      <c r="M254" s="31"/>
    </row>
    <row r="255" spans="1:13" ht="12.75" customHeight="1" x14ac:dyDescent="0.2">
      <c r="A255" s="131"/>
      <c r="B255" s="104" t="s">
        <v>83</v>
      </c>
      <c r="C255" s="246" t="s">
        <v>1281</v>
      </c>
      <c r="D255" s="502"/>
      <c r="E255" s="597"/>
      <c r="F255" s="429"/>
      <c r="G255" s="413"/>
      <c r="H255" s="28"/>
      <c r="I255" s="30"/>
      <c r="J255" s="30"/>
      <c r="K255" s="30"/>
      <c r="L255" s="31"/>
      <c r="M255" s="31"/>
    </row>
    <row r="256" spans="1:13" ht="12.75" customHeight="1" x14ac:dyDescent="0.2">
      <c r="A256" s="131"/>
      <c r="B256" s="104" t="s">
        <v>1270</v>
      </c>
      <c r="C256" s="246" t="s">
        <v>1271</v>
      </c>
      <c r="D256" s="502"/>
      <c r="E256" s="597"/>
      <c r="F256" s="429"/>
      <c r="G256" s="413"/>
      <c r="H256" s="28"/>
      <c r="I256" s="30"/>
      <c r="J256" s="30"/>
      <c r="K256" s="30"/>
      <c r="L256" s="31"/>
      <c r="M256" s="31"/>
    </row>
    <row r="257" spans="1:13" ht="12.75" customHeight="1" x14ac:dyDescent="0.2">
      <c r="A257" s="131"/>
      <c r="B257" s="104" t="s">
        <v>1282</v>
      </c>
      <c r="C257" s="246" t="s">
        <v>1283</v>
      </c>
      <c r="D257" s="502"/>
      <c r="E257" s="597"/>
      <c r="F257" s="429"/>
      <c r="G257" s="413"/>
      <c r="H257" s="28"/>
      <c r="I257" s="30"/>
      <c r="J257" s="30"/>
      <c r="K257" s="30"/>
      <c r="L257" s="31"/>
      <c r="M257" s="31"/>
    </row>
    <row r="258" spans="1:13" ht="12.75" customHeight="1" x14ac:dyDescent="0.2">
      <c r="A258" s="131"/>
      <c r="B258" s="104" t="s">
        <v>1273</v>
      </c>
      <c r="C258" s="246" t="s">
        <v>1274</v>
      </c>
      <c r="D258" s="647"/>
      <c r="E258" s="598"/>
      <c r="F258" s="429"/>
      <c r="G258" s="413"/>
      <c r="H258" s="28"/>
      <c r="I258" s="30"/>
      <c r="J258" s="30"/>
      <c r="K258" s="30"/>
      <c r="L258" s="31"/>
      <c r="M258" s="31"/>
    </row>
    <row r="259" spans="1:13" ht="12.75" customHeight="1" x14ac:dyDescent="0.2">
      <c r="A259" s="131"/>
      <c r="B259" s="104" t="s">
        <v>626</v>
      </c>
      <c r="C259" s="94" t="s">
        <v>325</v>
      </c>
      <c r="D259" s="506">
        <v>3350.7000000000003</v>
      </c>
      <c r="E259" s="601">
        <f t="shared" si="5"/>
        <v>4054.3470000000002</v>
      </c>
      <c r="F259" s="429"/>
      <c r="G259" s="413"/>
      <c r="H259" s="28"/>
      <c r="I259" s="30"/>
      <c r="J259" s="30"/>
      <c r="K259" s="30"/>
      <c r="L259" s="31"/>
      <c r="M259" s="31"/>
    </row>
    <row r="260" spans="1:13" ht="12.75" customHeight="1" x14ac:dyDescent="0.2">
      <c r="A260" s="131"/>
      <c r="B260" s="104" t="s">
        <v>1269</v>
      </c>
      <c r="C260" s="246" t="s">
        <v>1284</v>
      </c>
      <c r="D260" s="648">
        <v>3460.35</v>
      </c>
      <c r="E260" s="599">
        <f t="shared" si="5"/>
        <v>4187.0234999999993</v>
      </c>
      <c r="F260" s="429"/>
      <c r="G260" s="413"/>
      <c r="H260" s="28"/>
      <c r="I260" s="30"/>
      <c r="J260" s="30"/>
      <c r="K260" s="30"/>
      <c r="L260" s="31"/>
      <c r="M260" s="31"/>
    </row>
    <row r="261" spans="1:13" ht="14.1" customHeight="1" x14ac:dyDescent="0.2">
      <c r="A261" s="132"/>
      <c r="B261" s="133" t="s">
        <v>1275</v>
      </c>
      <c r="C261" s="140" t="s">
        <v>1276</v>
      </c>
      <c r="D261" s="501"/>
      <c r="E261" s="600"/>
      <c r="F261" s="427"/>
      <c r="G261" s="358"/>
      <c r="H261" s="28"/>
      <c r="I261" s="30"/>
      <c r="J261" s="30"/>
      <c r="K261" s="30"/>
      <c r="L261" s="31"/>
      <c r="M261" s="31"/>
    </row>
    <row r="262" spans="1:13" ht="14.1" customHeight="1" x14ac:dyDescent="0.2">
      <c r="A262" s="130" t="s">
        <v>356</v>
      </c>
      <c r="B262" s="125" t="s">
        <v>1291</v>
      </c>
      <c r="C262" s="92" t="s">
        <v>268</v>
      </c>
      <c r="D262" s="504">
        <v>5727.3</v>
      </c>
      <c r="E262" s="508">
        <f t="shared" si="5"/>
        <v>6930.0330000000004</v>
      </c>
      <c r="F262" s="426" t="s">
        <v>41</v>
      </c>
      <c r="G262" s="416" t="s">
        <v>1411</v>
      </c>
      <c r="H262" s="28"/>
      <c r="I262" s="30"/>
      <c r="J262" s="30"/>
      <c r="K262" s="30"/>
      <c r="L262" s="31"/>
      <c r="M262" s="31"/>
    </row>
    <row r="263" spans="1:13" ht="14.1" customHeight="1" x14ac:dyDescent="0.2">
      <c r="A263" s="131"/>
      <c r="B263" s="104" t="s">
        <v>1285</v>
      </c>
      <c r="C263" s="568" t="s">
        <v>1290</v>
      </c>
      <c r="D263" s="506">
        <v>3710.25</v>
      </c>
      <c r="E263" s="601">
        <f t="shared" si="5"/>
        <v>4489.4025000000001</v>
      </c>
      <c r="F263" s="366"/>
      <c r="G263" s="413"/>
      <c r="H263" s="28"/>
      <c r="I263" s="30"/>
      <c r="J263" s="30"/>
      <c r="K263" s="30"/>
      <c r="L263" s="31"/>
      <c r="M263" s="31"/>
    </row>
    <row r="264" spans="1:13" ht="13.5" customHeight="1" x14ac:dyDescent="0.2">
      <c r="A264" s="131"/>
      <c r="B264" s="104" t="s">
        <v>1288</v>
      </c>
      <c r="C264" s="237" t="s">
        <v>1289</v>
      </c>
      <c r="D264" s="506">
        <v>3710.25</v>
      </c>
      <c r="E264" s="601">
        <f t="shared" si="5"/>
        <v>4489.4025000000001</v>
      </c>
      <c r="F264" s="366"/>
      <c r="G264" s="413"/>
      <c r="H264" s="28"/>
      <c r="I264" s="30"/>
      <c r="J264" s="30"/>
      <c r="K264" s="30"/>
      <c r="L264" s="31"/>
      <c r="M264" s="31"/>
    </row>
    <row r="265" spans="1:13" ht="14.1" customHeight="1" x14ac:dyDescent="0.2">
      <c r="A265" s="132"/>
      <c r="B265" s="133" t="s">
        <v>1286</v>
      </c>
      <c r="C265" s="113" t="s">
        <v>1287</v>
      </c>
      <c r="D265" s="650">
        <v>3710.25</v>
      </c>
      <c r="E265" s="623">
        <f t="shared" si="5"/>
        <v>4489.4025000000001</v>
      </c>
      <c r="F265" s="427"/>
      <c r="G265" s="425"/>
      <c r="H265" s="28"/>
      <c r="I265" s="30"/>
      <c r="J265" s="30"/>
      <c r="K265" s="30"/>
      <c r="L265" s="31"/>
      <c r="M265" s="31"/>
    </row>
    <row r="266" spans="1:13" ht="14.1" customHeight="1" x14ac:dyDescent="0.2">
      <c r="A266" s="433" t="s">
        <v>416</v>
      </c>
      <c r="B266" s="125" t="s">
        <v>993</v>
      </c>
      <c r="C266" s="92" t="s">
        <v>418</v>
      </c>
      <c r="D266" s="504">
        <v>4194.75</v>
      </c>
      <c r="E266" s="508">
        <f t="shared" si="5"/>
        <v>5075.6475</v>
      </c>
      <c r="F266" s="307" t="s">
        <v>195</v>
      </c>
      <c r="G266" s="357" t="s">
        <v>1411</v>
      </c>
      <c r="H266" s="28"/>
      <c r="I266" s="30"/>
      <c r="J266" s="30"/>
      <c r="K266" s="30"/>
      <c r="L266" s="31"/>
      <c r="M266" s="31"/>
    </row>
    <row r="267" spans="1:13" ht="14.1" customHeight="1" x14ac:dyDescent="0.2">
      <c r="A267" s="434"/>
      <c r="B267" s="104" t="s">
        <v>994</v>
      </c>
      <c r="C267" s="93" t="s">
        <v>419</v>
      </c>
      <c r="D267" s="506">
        <v>3562.35</v>
      </c>
      <c r="E267" s="601">
        <f t="shared" si="5"/>
        <v>4310.4434999999994</v>
      </c>
      <c r="F267" s="207" t="s">
        <v>41</v>
      </c>
      <c r="G267" s="413"/>
      <c r="H267" s="28"/>
      <c r="I267" s="30"/>
      <c r="J267" s="30"/>
      <c r="K267" s="30"/>
      <c r="L267" s="31"/>
      <c r="M267" s="31"/>
    </row>
    <row r="268" spans="1:13" ht="14.1" customHeight="1" x14ac:dyDescent="0.2">
      <c r="A268" s="131"/>
      <c r="B268" s="104" t="s">
        <v>992</v>
      </c>
      <c r="C268" s="93" t="s">
        <v>417</v>
      </c>
      <c r="D268" s="506">
        <v>4194.75</v>
      </c>
      <c r="E268" s="601">
        <f t="shared" si="5"/>
        <v>5075.6475</v>
      </c>
      <c r="F268" s="209" t="s">
        <v>195</v>
      </c>
      <c r="G268" s="441"/>
      <c r="H268" s="28"/>
      <c r="I268" s="30"/>
      <c r="J268" s="30"/>
      <c r="K268" s="30"/>
      <c r="L268" s="31"/>
      <c r="M268" s="31"/>
    </row>
    <row r="269" spans="1:13" ht="14.1" customHeight="1" x14ac:dyDescent="0.2">
      <c r="A269" s="131"/>
      <c r="B269" s="104" t="s">
        <v>990</v>
      </c>
      <c r="C269" s="93" t="s">
        <v>421</v>
      </c>
      <c r="D269" s="506">
        <v>16837.649999999998</v>
      </c>
      <c r="E269" s="601">
        <f t="shared" si="5"/>
        <v>20373.556499999995</v>
      </c>
      <c r="F269" s="209" t="s">
        <v>171</v>
      </c>
      <c r="G269" s="318" t="s">
        <v>84</v>
      </c>
      <c r="H269" s="28"/>
      <c r="I269" s="30"/>
      <c r="J269" s="30"/>
      <c r="K269" s="30"/>
      <c r="L269" s="31"/>
      <c r="M269" s="31"/>
    </row>
    <row r="270" spans="1:13" ht="14.1" customHeight="1" x14ac:dyDescent="0.2">
      <c r="A270" s="132"/>
      <c r="B270" s="129" t="s">
        <v>991</v>
      </c>
      <c r="C270" s="113" t="s">
        <v>420</v>
      </c>
      <c r="D270" s="650">
        <v>3139.0499999999997</v>
      </c>
      <c r="E270" s="623">
        <f t="shared" si="5"/>
        <v>3798.2504999999996</v>
      </c>
      <c r="F270" s="210" t="s">
        <v>169</v>
      </c>
      <c r="G270" s="215" t="s">
        <v>52</v>
      </c>
      <c r="H270" s="28"/>
      <c r="I270" s="30"/>
      <c r="J270" s="30"/>
      <c r="K270" s="30"/>
      <c r="L270" s="31"/>
      <c r="M270" s="31"/>
    </row>
    <row r="271" spans="1:13" ht="14.1" customHeight="1" x14ac:dyDescent="0.2">
      <c r="A271" s="240" t="s">
        <v>345</v>
      </c>
      <c r="B271" s="125" t="s">
        <v>997</v>
      </c>
      <c r="C271" s="92" t="s">
        <v>998</v>
      </c>
      <c r="D271" s="504">
        <v>3057.4500000000003</v>
      </c>
      <c r="E271" s="508">
        <f t="shared" si="5"/>
        <v>3699.5145000000002</v>
      </c>
      <c r="F271" s="426" t="s">
        <v>41</v>
      </c>
      <c r="G271" s="416" t="s">
        <v>1411</v>
      </c>
      <c r="H271" s="28"/>
      <c r="I271" s="30"/>
      <c r="J271" s="30"/>
      <c r="K271" s="30"/>
      <c r="L271" s="31"/>
      <c r="M271" s="31"/>
    </row>
    <row r="272" spans="1:13" ht="14.1" customHeight="1" x14ac:dyDescent="0.2">
      <c r="A272" s="241"/>
      <c r="B272" s="104" t="s">
        <v>995</v>
      </c>
      <c r="C272" s="93" t="s">
        <v>999</v>
      </c>
      <c r="D272" s="506">
        <v>3057.4500000000003</v>
      </c>
      <c r="E272" s="601">
        <f t="shared" si="5"/>
        <v>3699.5145000000002</v>
      </c>
      <c r="F272" s="428"/>
      <c r="G272" s="417"/>
      <c r="H272" s="28"/>
      <c r="I272" s="30"/>
      <c r="J272" s="30"/>
      <c r="K272" s="30"/>
      <c r="L272" s="31"/>
      <c r="M272" s="31"/>
    </row>
    <row r="273" spans="1:13" ht="14.1" customHeight="1" x14ac:dyDescent="0.2">
      <c r="A273" s="241"/>
      <c r="B273" s="104" t="s">
        <v>996</v>
      </c>
      <c r="C273" s="94" t="s">
        <v>176</v>
      </c>
      <c r="D273" s="506">
        <v>3294.6</v>
      </c>
      <c r="E273" s="601">
        <f t="shared" si="5"/>
        <v>3986.4659999999999</v>
      </c>
      <c r="F273" s="429"/>
      <c r="G273" s="424"/>
      <c r="H273" s="28"/>
      <c r="I273" s="30"/>
      <c r="J273" s="30"/>
      <c r="K273" s="30"/>
      <c r="L273" s="31"/>
      <c r="M273" s="31"/>
    </row>
    <row r="274" spans="1:13" ht="14.1" customHeight="1" x14ac:dyDescent="0.2">
      <c r="A274" s="132"/>
      <c r="B274" s="133" t="s">
        <v>902</v>
      </c>
      <c r="C274" s="113" t="s">
        <v>903</v>
      </c>
      <c r="D274" s="650">
        <v>3350.7000000000003</v>
      </c>
      <c r="E274" s="623">
        <f t="shared" si="5"/>
        <v>4054.3470000000002</v>
      </c>
      <c r="F274" s="427"/>
      <c r="G274" s="425"/>
      <c r="H274" s="28"/>
      <c r="I274" s="30"/>
      <c r="J274" s="30"/>
      <c r="K274" s="30"/>
      <c r="L274" s="31"/>
      <c r="M274" s="31"/>
    </row>
    <row r="275" spans="1:13" ht="14.1" customHeight="1" x14ac:dyDescent="0.2">
      <c r="A275" s="130" t="s">
        <v>355</v>
      </c>
      <c r="B275" s="125" t="s">
        <v>1295</v>
      </c>
      <c r="C275" s="92" t="s">
        <v>1296</v>
      </c>
      <c r="D275" s="500">
        <v>3460.35</v>
      </c>
      <c r="E275" s="596">
        <f t="shared" si="5"/>
        <v>4187.0234999999993</v>
      </c>
      <c r="F275" s="426" t="s">
        <v>41</v>
      </c>
      <c r="G275" s="416" t="s">
        <v>1411</v>
      </c>
      <c r="H275" s="28"/>
      <c r="I275" s="30"/>
      <c r="J275" s="30"/>
      <c r="K275" s="30"/>
      <c r="L275" s="31"/>
      <c r="M275" s="31"/>
    </row>
    <row r="276" spans="1:13" ht="14.1" customHeight="1" x14ac:dyDescent="0.2">
      <c r="A276" s="131"/>
      <c r="B276" s="104" t="s">
        <v>1294</v>
      </c>
      <c r="C276" s="116" t="s">
        <v>1301</v>
      </c>
      <c r="D276" s="502"/>
      <c r="E276" s="597"/>
      <c r="F276" s="380"/>
      <c r="G276" s="441"/>
      <c r="H276" s="28"/>
      <c r="I276" s="30"/>
      <c r="J276" s="30"/>
      <c r="K276" s="30"/>
      <c r="L276" s="31"/>
      <c r="M276" s="31"/>
    </row>
    <row r="277" spans="1:13" ht="14.1" customHeight="1" x14ac:dyDescent="0.2">
      <c r="A277" s="131"/>
      <c r="B277" s="104" t="s">
        <v>1297</v>
      </c>
      <c r="C277" s="94" t="s">
        <v>1298</v>
      </c>
      <c r="D277" s="502"/>
      <c r="E277" s="597"/>
      <c r="F277" s="429"/>
      <c r="G277" s="424"/>
      <c r="H277" s="28"/>
      <c r="I277" s="30"/>
      <c r="J277" s="30"/>
      <c r="K277" s="30"/>
      <c r="L277" s="31"/>
      <c r="M277" s="31"/>
    </row>
    <row r="278" spans="1:13" ht="14.1" customHeight="1" x14ac:dyDescent="0.2">
      <c r="A278" s="131"/>
      <c r="B278" s="104" t="s">
        <v>1263</v>
      </c>
      <c r="C278" s="94" t="s">
        <v>1302</v>
      </c>
      <c r="D278" s="647"/>
      <c r="E278" s="598"/>
      <c r="F278" s="429"/>
      <c r="G278" s="424"/>
      <c r="H278" s="28"/>
      <c r="I278" s="30"/>
      <c r="J278" s="30"/>
      <c r="K278" s="30"/>
      <c r="L278" s="31"/>
      <c r="M278" s="31"/>
    </row>
    <row r="279" spans="1:13" ht="14.1" customHeight="1" x14ac:dyDescent="0.2">
      <c r="A279" s="131"/>
      <c r="B279" s="104" t="s">
        <v>1299</v>
      </c>
      <c r="C279" s="94" t="s">
        <v>1300</v>
      </c>
      <c r="D279" s="648">
        <v>6102.1500000000005</v>
      </c>
      <c r="E279" s="599">
        <f t="shared" si="5"/>
        <v>7383.6015000000007</v>
      </c>
      <c r="F279" s="429"/>
      <c r="G279" s="424"/>
      <c r="H279" s="28"/>
      <c r="I279" s="30"/>
      <c r="J279" s="30"/>
      <c r="K279" s="30"/>
      <c r="L279" s="31"/>
      <c r="M279" s="31"/>
    </row>
    <row r="280" spans="1:13" ht="14.1" customHeight="1" x14ac:dyDescent="0.2">
      <c r="A280" s="132"/>
      <c r="B280" s="133" t="s">
        <v>1292</v>
      </c>
      <c r="C280" s="113" t="s">
        <v>1293</v>
      </c>
      <c r="D280" s="501"/>
      <c r="E280" s="600"/>
      <c r="F280" s="427"/>
      <c r="G280" s="425"/>
      <c r="H280" s="28"/>
      <c r="I280" s="30"/>
      <c r="J280" s="30"/>
      <c r="K280" s="30"/>
      <c r="L280" s="31"/>
      <c r="M280" s="31"/>
    </row>
    <row r="281" spans="1:13" ht="14.1" customHeight="1" x14ac:dyDescent="0.2">
      <c r="A281" s="131" t="s">
        <v>346</v>
      </c>
      <c r="B281" s="265" t="s">
        <v>1012</v>
      </c>
      <c r="C281" s="116" t="s">
        <v>114</v>
      </c>
      <c r="D281" s="651">
        <v>4717.5</v>
      </c>
      <c r="E281" s="624">
        <f t="shared" si="5"/>
        <v>5708.1750000000002</v>
      </c>
      <c r="F281" s="366" t="s">
        <v>41</v>
      </c>
      <c r="G281" s="413" t="s">
        <v>1411</v>
      </c>
      <c r="H281" s="28"/>
      <c r="I281" s="30"/>
      <c r="J281" s="30"/>
      <c r="K281" s="30"/>
      <c r="L281" s="31"/>
      <c r="M281" s="31"/>
    </row>
    <row r="282" spans="1:13" ht="14.1" customHeight="1" x14ac:dyDescent="0.2">
      <c r="A282" s="131"/>
      <c r="B282" s="157" t="s">
        <v>1014</v>
      </c>
      <c r="C282" s="93" t="s">
        <v>116</v>
      </c>
      <c r="D282" s="506">
        <v>5191.8</v>
      </c>
      <c r="E282" s="601">
        <f t="shared" ref="E282:E345" si="6">D282*1.21</f>
        <v>6282.0780000000004</v>
      </c>
      <c r="F282" s="380"/>
      <c r="G282" s="441"/>
      <c r="H282" s="28"/>
      <c r="I282" s="30"/>
      <c r="J282" s="30"/>
      <c r="K282" s="30"/>
      <c r="L282" s="31"/>
      <c r="M282" s="31"/>
    </row>
    <row r="283" spans="1:13" ht="14.1" customHeight="1" x14ac:dyDescent="0.2">
      <c r="A283" s="131"/>
      <c r="B283" s="157" t="s">
        <v>1011</v>
      </c>
      <c r="C283" s="93" t="s">
        <v>113</v>
      </c>
      <c r="D283" s="506">
        <v>3057.4500000000003</v>
      </c>
      <c r="E283" s="601">
        <f t="shared" si="6"/>
        <v>3699.5145000000002</v>
      </c>
      <c r="F283" s="239" t="s">
        <v>167</v>
      </c>
      <c r="G283" s="238" t="s">
        <v>52</v>
      </c>
      <c r="H283" s="28"/>
      <c r="I283" s="30"/>
      <c r="J283" s="30"/>
      <c r="K283" s="30"/>
      <c r="L283" s="31"/>
      <c r="M283" s="31"/>
    </row>
    <row r="284" spans="1:13" ht="14.1" customHeight="1" x14ac:dyDescent="0.2">
      <c r="A284" s="131"/>
      <c r="B284" s="157" t="s">
        <v>1013</v>
      </c>
      <c r="C284" s="93" t="s">
        <v>115</v>
      </c>
      <c r="D284" s="506">
        <v>3294.6</v>
      </c>
      <c r="E284" s="601">
        <f t="shared" si="6"/>
        <v>3986.4659999999999</v>
      </c>
      <c r="F284" s="381" t="s">
        <v>41</v>
      </c>
      <c r="G284" s="424" t="s">
        <v>1411</v>
      </c>
      <c r="H284" s="28"/>
      <c r="I284" s="30"/>
      <c r="J284" s="30"/>
      <c r="K284" s="30"/>
      <c r="L284" s="31"/>
      <c r="M284" s="31"/>
    </row>
    <row r="285" spans="1:13" ht="14.1" customHeight="1" x14ac:dyDescent="0.2">
      <c r="A285" s="131"/>
      <c r="B285" s="127" t="s">
        <v>1015</v>
      </c>
      <c r="C285" s="94" t="s">
        <v>117</v>
      </c>
      <c r="D285" s="649">
        <v>3057.4500000000003</v>
      </c>
      <c r="E285" s="602">
        <f t="shared" si="6"/>
        <v>3699.5145000000002</v>
      </c>
      <c r="F285" s="382"/>
      <c r="G285" s="358"/>
      <c r="H285" s="28"/>
      <c r="I285" s="30"/>
      <c r="J285" s="30"/>
      <c r="K285" s="30"/>
      <c r="L285" s="31"/>
      <c r="M285" s="31"/>
    </row>
    <row r="286" spans="1:13" ht="14.1" customHeight="1" x14ac:dyDescent="0.2">
      <c r="A286" s="130" t="s">
        <v>351</v>
      </c>
      <c r="B286" s="374" t="s">
        <v>626</v>
      </c>
      <c r="C286" s="92" t="s">
        <v>338</v>
      </c>
      <c r="D286" s="500">
        <v>3350.7000000000003</v>
      </c>
      <c r="E286" s="596">
        <f t="shared" si="6"/>
        <v>4054.3470000000002</v>
      </c>
      <c r="F286" s="426" t="s">
        <v>41</v>
      </c>
      <c r="G286" s="416" t="s">
        <v>1411</v>
      </c>
      <c r="H286" s="28"/>
      <c r="I286" s="30"/>
      <c r="J286" s="30"/>
      <c r="K286" s="30"/>
      <c r="L286" s="31"/>
      <c r="M286" s="31"/>
    </row>
    <row r="287" spans="1:13" ht="14.1" customHeight="1" x14ac:dyDescent="0.2">
      <c r="A287" s="132"/>
      <c r="B287" s="377"/>
      <c r="C287" s="113" t="s">
        <v>269</v>
      </c>
      <c r="D287" s="501"/>
      <c r="E287" s="600"/>
      <c r="F287" s="427"/>
      <c r="G287" s="425"/>
      <c r="H287" s="28"/>
      <c r="I287" s="30"/>
      <c r="J287" s="30"/>
      <c r="K287" s="30"/>
      <c r="L287" s="31"/>
      <c r="M287" s="31"/>
    </row>
    <row r="288" spans="1:13" ht="14.1" customHeight="1" x14ac:dyDescent="0.2">
      <c r="A288" s="130" t="s">
        <v>276</v>
      </c>
      <c r="B288" s="157" t="s">
        <v>1001</v>
      </c>
      <c r="C288" s="92" t="s">
        <v>278</v>
      </c>
      <c r="D288" s="504">
        <v>1292.8500000000001</v>
      </c>
      <c r="E288" s="508">
        <f t="shared" si="6"/>
        <v>1564.3485000000001</v>
      </c>
      <c r="F288" s="211" t="s">
        <v>156</v>
      </c>
      <c r="G288" s="416" t="s">
        <v>52</v>
      </c>
      <c r="H288" s="28"/>
      <c r="I288" s="30"/>
      <c r="J288" s="30"/>
      <c r="K288" s="30"/>
      <c r="L288" s="31"/>
      <c r="M288" s="31"/>
    </row>
    <row r="289" spans="1:13" ht="14.1" customHeight="1" x14ac:dyDescent="0.2">
      <c r="A289" s="131"/>
      <c r="B289" s="157" t="s">
        <v>1003</v>
      </c>
      <c r="C289" s="93" t="s">
        <v>280</v>
      </c>
      <c r="D289" s="506">
        <v>4360.5</v>
      </c>
      <c r="E289" s="601">
        <f t="shared" si="6"/>
        <v>5276.2049999999999</v>
      </c>
      <c r="F289" s="209" t="s">
        <v>169</v>
      </c>
      <c r="G289" s="417"/>
      <c r="H289" s="28"/>
      <c r="I289" s="30"/>
      <c r="J289" s="30"/>
      <c r="K289" s="30"/>
      <c r="L289" s="31"/>
      <c r="M289" s="31"/>
    </row>
    <row r="290" spans="1:13" ht="14.1" customHeight="1" x14ac:dyDescent="0.2">
      <c r="A290" s="131"/>
      <c r="B290" s="157" t="s">
        <v>1000</v>
      </c>
      <c r="C290" s="93" t="s">
        <v>277</v>
      </c>
      <c r="D290" s="506">
        <v>4141.2</v>
      </c>
      <c r="E290" s="601">
        <f t="shared" si="6"/>
        <v>5010.8519999999999</v>
      </c>
      <c r="F290" s="209" t="s">
        <v>282</v>
      </c>
      <c r="G290" s="417"/>
      <c r="H290" s="28"/>
      <c r="I290" s="30"/>
      <c r="J290" s="30"/>
      <c r="K290" s="30"/>
      <c r="L290" s="31"/>
      <c r="M290" s="31"/>
    </row>
    <row r="291" spans="1:13" ht="14.1" customHeight="1" x14ac:dyDescent="0.2">
      <c r="A291" s="131"/>
      <c r="B291" s="157" t="s">
        <v>1002</v>
      </c>
      <c r="C291" s="93" t="s">
        <v>279</v>
      </c>
      <c r="D291" s="506">
        <v>854.25</v>
      </c>
      <c r="E291" s="601">
        <f t="shared" si="6"/>
        <v>1033.6424999999999</v>
      </c>
      <c r="F291" s="209" t="s">
        <v>156</v>
      </c>
      <c r="G291" s="417"/>
      <c r="H291" s="28"/>
      <c r="I291" s="30"/>
      <c r="J291" s="30"/>
      <c r="K291" s="30"/>
      <c r="L291" s="31"/>
      <c r="M291" s="31"/>
    </row>
    <row r="292" spans="1:13" ht="14.1" customHeight="1" x14ac:dyDescent="0.2">
      <c r="A292" s="132"/>
      <c r="B292" s="133" t="s">
        <v>1004</v>
      </c>
      <c r="C292" s="113" t="s">
        <v>281</v>
      </c>
      <c r="D292" s="507">
        <v>1512.1499999999999</v>
      </c>
      <c r="E292" s="511">
        <f t="shared" si="6"/>
        <v>1829.7014999999997</v>
      </c>
      <c r="F292" s="210" t="s">
        <v>156</v>
      </c>
      <c r="G292" s="425"/>
      <c r="H292" s="28"/>
      <c r="I292" s="30"/>
      <c r="J292" s="30"/>
      <c r="K292" s="30"/>
      <c r="L292" s="31"/>
      <c r="M292" s="31"/>
    </row>
    <row r="293" spans="1:13" ht="14.1" customHeight="1" x14ac:dyDescent="0.2">
      <c r="A293" s="130" t="s">
        <v>39</v>
      </c>
      <c r="B293" s="125" t="s">
        <v>1017</v>
      </c>
      <c r="C293" s="92" t="s">
        <v>1027</v>
      </c>
      <c r="D293" s="504">
        <v>721.65</v>
      </c>
      <c r="E293" s="508">
        <f t="shared" si="6"/>
        <v>873.1964999999999</v>
      </c>
      <c r="F293" s="426" t="s">
        <v>156</v>
      </c>
      <c r="G293" s="416" t="s">
        <v>52</v>
      </c>
      <c r="H293" s="28"/>
      <c r="I293" s="30"/>
      <c r="J293" s="30"/>
      <c r="K293" s="30"/>
      <c r="L293" s="31"/>
      <c r="M293" s="31"/>
    </row>
    <row r="294" spans="1:13" ht="14.1" customHeight="1" x14ac:dyDescent="0.2">
      <c r="A294" s="131"/>
      <c r="B294" s="157" t="s">
        <v>1018</v>
      </c>
      <c r="C294" s="116" t="s">
        <v>1019</v>
      </c>
      <c r="D294" s="648">
        <v>971.55000000000007</v>
      </c>
      <c r="E294" s="599">
        <f t="shared" si="6"/>
        <v>1175.5755000000001</v>
      </c>
      <c r="F294" s="380"/>
      <c r="G294" s="441"/>
      <c r="H294" s="28"/>
      <c r="I294" s="30"/>
      <c r="J294" s="30"/>
      <c r="K294" s="30"/>
      <c r="L294" s="31"/>
      <c r="M294" s="31"/>
    </row>
    <row r="295" spans="1:13" ht="14.1" customHeight="1" x14ac:dyDescent="0.2">
      <c r="A295" s="131"/>
      <c r="B295" s="157" t="s">
        <v>1020</v>
      </c>
      <c r="C295" s="116" t="s">
        <v>1021</v>
      </c>
      <c r="D295" s="502"/>
      <c r="E295" s="597"/>
      <c r="F295" s="380"/>
      <c r="G295" s="441"/>
      <c r="H295" s="28"/>
      <c r="I295" s="30"/>
      <c r="J295" s="30"/>
      <c r="K295" s="30"/>
      <c r="L295" s="31"/>
      <c r="M295" s="31"/>
    </row>
    <row r="296" spans="1:13" ht="14.1" customHeight="1" x14ac:dyDescent="0.2">
      <c r="A296" s="131"/>
      <c r="B296" s="157" t="s">
        <v>1022</v>
      </c>
      <c r="C296" s="116" t="s">
        <v>1023</v>
      </c>
      <c r="D296" s="647"/>
      <c r="E296" s="598"/>
      <c r="F296" s="380"/>
      <c r="G296" s="441"/>
      <c r="H296" s="28"/>
      <c r="I296" s="30"/>
      <c r="J296" s="30"/>
      <c r="K296" s="30"/>
      <c r="L296" s="31"/>
      <c r="M296" s="31"/>
    </row>
    <row r="297" spans="1:13" ht="14.1" customHeight="1" x14ac:dyDescent="0.2">
      <c r="A297" s="131"/>
      <c r="B297" s="157" t="s">
        <v>1025</v>
      </c>
      <c r="C297" s="93" t="s">
        <v>1026</v>
      </c>
      <c r="D297" s="506">
        <v>721.65</v>
      </c>
      <c r="E297" s="601">
        <f t="shared" si="6"/>
        <v>873.1964999999999</v>
      </c>
      <c r="F297" s="428"/>
      <c r="G297" s="417"/>
      <c r="H297" s="28"/>
      <c r="I297" s="30"/>
      <c r="J297" s="30"/>
      <c r="K297" s="30"/>
      <c r="L297" s="31"/>
      <c r="M297" s="31"/>
    </row>
    <row r="298" spans="1:13" ht="14.1" customHeight="1" x14ac:dyDescent="0.2">
      <c r="A298" s="131"/>
      <c r="B298" s="157" t="s">
        <v>1028</v>
      </c>
      <c r="C298" s="94" t="s">
        <v>194</v>
      </c>
      <c r="D298" s="506">
        <v>1221.45</v>
      </c>
      <c r="E298" s="601">
        <f t="shared" si="6"/>
        <v>1477.9545000000001</v>
      </c>
      <c r="F298" s="429"/>
      <c r="G298" s="424"/>
      <c r="H298" s="28"/>
      <c r="I298" s="30"/>
      <c r="J298" s="30"/>
      <c r="K298" s="30"/>
      <c r="L298" s="31"/>
      <c r="M298" s="31"/>
    </row>
    <row r="299" spans="1:13" ht="14.1" customHeight="1" x14ac:dyDescent="0.2">
      <c r="A299" s="132"/>
      <c r="B299" s="133" t="s">
        <v>1016</v>
      </c>
      <c r="C299" s="113" t="s">
        <v>1024</v>
      </c>
      <c r="D299" s="650">
        <v>971.55000000000007</v>
      </c>
      <c r="E299" s="623">
        <f t="shared" si="6"/>
        <v>1175.5755000000001</v>
      </c>
      <c r="F299" s="427"/>
      <c r="G299" s="425"/>
      <c r="H299" s="28"/>
      <c r="I299" s="30"/>
      <c r="J299" s="30"/>
      <c r="K299" s="30"/>
      <c r="L299" s="31"/>
      <c r="M299" s="31"/>
    </row>
    <row r="300" spans="1:13" ht="14.1" customHeight="1" x14ac:dyDescent="0.2">
      <c r="A300" s="130" t="s">
        <v>73</v>
      </c>
      <c r="B300" s="285" t="s">
        <v>1008</v>
      </c>
      <c r="C300" s="569" t="s">
        <v>1009</v>
      </c>
      <c r="D300" s="521">
        <v>3983.1</v>
      </c>
      <c r="E300" s="509">
        <f t="shared" si="6"/>
        <v>4819.5509999999995</v>
      </c>
      <c r="F300" s="379" t="s">
        <v>184</v>
      </c>
      <c r="G300" s="357" t="s">
        <v>1411</v>
      </c>
      <c r="H300" s="28"/>
      <c r="I300" s="30"/>
      <c r="J300" s="30"/>
      <c r="K300" s="30"/>
      <c r="L300" s="31"/>
      <c r="M300" s="31"/>
    </row>
    <row r="301" spans="1:13" ht="14.1" customHeight="1" x14ac:dyDescent="0.2">
      <c r="A301" s="131"/>
      <c r="B301" s="286" t="s">
        <v>1006</v>
      </c>
      <c r="C301" s="570" t="s">
        <v>1007</v>
      </c>
      <c r="D301" s="525">
        <v>3983.1</v>
      </c>
      <c r="E301" s="510">
        <f t="shared" si="6"/>
        <v>4819.5509999999995</v>
      </c>
      <c r="F301" s="366"/>
      <c r="G301" s="413"/>
      <c r="H301" s="28"/>
      <c r="I301" s="30"/>
      <c r="J301" s="30"/>
      <c r="K301" s="30"/>
      <c r="L301" s="31"/>
      <c r="M301" s="31"/>
    </row>
    <row r="302" spans="1:13" ht="14.1" customHeight="1" x14ac:dyDescent="0.2">
      <c r="A302" s="132"/>
      <c r="B302" s="287" t="s">
        <v>1005</v>
      </c>
      <c r="C302" s="571" t="s">
        <v>1010</v>
      </c>
      <c r="D302" s="507">
        <v>3983.1</v>
      </c>
      <c r="E302" s="511">
        <f t="shared" si="6"/>
        <v>4819.5509999999995</v>
      </c>
      <c r="F302" s="382"/>
      <c r="G302" s="358"/>
      <c r="H302" s="28"/>
      <c r="I302" s="30"/>
      <c r="J302" s="30"/>
      <c r="K302" s="30"/>
      <c r="L302" s="31"/>
      <c r="M302" s="31"/>
    </row>
    <row r="303" spans="1:13" ht="14.1" customHeight="1" x14ac:dyDescent="0.2">
      <c r="A303" s="131" t="s">
        <v>360</v>
      </c>
      <c r="B303" s="127" t="s">
        <v>1304</v>
      </c>
      <c r="C303" s="116" t="s">
        <v>1307</v>
      </c>
      <c r="D303" s="651">
        <v>3363.4500000000003</v>
      </c>
      <c r="E303" s="508">
        <f t="shared" si="6"/>
        <v>4069.7745</v>
      </c>
      <c r="F303" s="211" t="s">
        <v>41</v>
      </c>
      <c r="G303" s="357" t="s">
        <v>1411</v>
      </c>
      <c r="H303" s="28"/>
      <c r="I303" s="30"/>
      <c r="J303" s="30"/>
      <c r="K303" s="30"/>
      <c r="L303" s="31"/>
      <c r="M303" s="31"/>
    </row>
    <row r="304" spans="1:13" ht="14.1" customHeight="1" x14ac:dyDescent="0.2">
      <c r="A304" s="355" t="s">
        <v>1398</v>
      </c>
      <c r="B304" s="157" t="s">
        <v>1132</v>
      </c>
      <c r="C304" s="93" t="s">
        <v>149</v>
      </c>
      <c r="D304" s="506">
        <v>4266.1500000000005</v>
      </c>
      <c r="E304" s="601">
        <f t="shared" si="6"/>
        <v>5162.0415000000003</v>
      </c>
      <c r="F304" s="259" t="s">
        <v>195</v>
      </c>
      <c r="G304" s="413"/>
      <c r="H304" s="28"/>
      <c r="I304" s="30"/>
      <c r="J304" s="30"/>
      <c r="K304" s="30"/>
      <c r="L304" s="31"/>
      <c r="M304" s="31"/>
    </row>
    <row r="305" spans="1:13" ht="14.1" customHeight="1" x14ac:dyDescent="0.2">
      <c r="A305" s="131"/>
      <c r="B305" s="157" t="s">
        <v>1308</v>
      </c>
      <c r="C305" s="93" t="s">
        <v>1311</v>
      </c>
      <c r="D305" s="506">
        <v>3139.0499999999997</v>
      </c>
      <c r="E305" s="601">
        <f t="shared" si="6"/>
        <v>3798.2504999999996</v>
      </c>
      <c r="F305" s="381" t="s">
        <v>41</v>
      </c>
      <c r="G305" s="413"/>
      <c r="H305" s="28"/>
      <c r="I305" s="30"/>
      <c r="J305" s="30"/>
      <c r="K305" s="30"/>
      <c r="L305" s="31"/>
      <c r="M305" s="31"/>
    </row>
    <row r="306" spans="1:13" ht="14.1" customHeight="1" x14ac:dyDescent="0.2">
      <c r="A306" s="131"/>
      <c r="B306" s="157" t="s">
        <v>1303</v>
      </c>
      <c r="C306" s="94" t="s">
        <v>150</v>
      </c>
      <c r="D306" s="506">
        <v>5395.8</v>
      </c>
      <c r="E306" s="601">
        <f t="shared" si="6"/>
        <v>6528.9179999999997</v>
      </c>
      <c r="F306" s="366"/>
      <c r="G306" s="413"/>
      <c r="H306" s="28"/>
      <c r="I306" s="30"/>
      <c r="J306" s="30"/>
      <c r="K306" s="30"/>
      <c r="L306" s="31"/>
      <c r="M306" s="31"/>
    </row>
    <row r="307" spans="1:13" ht="14.1" customHeight="1" x14ac:dyDescent="0.2">
      <c r="A307" s="131"/>
      <c r="B307" s="157" t="s">
        <v>1305</v>
      </c>
      <c r="C307" s="94" t="s">
        <v>1306</v>
      </c>
      <c r="D307" s="506">
        <v>3363.4500000000003</v>
      </c>
      <c r="E307" s="601">
        <f t="shared" si="6"/>
        <v>4069.7745</v>
      </c>
      <c r="F307" s="366"/>
      <c r="G307" s="413"/>
      <c r="H307" s="28"/>
      <c r="I307" s="30"/>
      <c r="J307" s="30"/>
      <c r="K307" s="30"/>
      <c r="L307" s="31"/>
      <c r="M307" s="31"/>
    </row>
    <row r="308" spans="1:13" ht="14.1" customHeight="1" x14ac:dyDescent="0.2">
      <c r="A308" s="131"/>
      <c r="B308" s="127" t="s">
        <v>1309</v>
      </c>
      <c r="C308" s="237" t="s">
        <v>1310</v>
      </c>
      <c r="D308" s="507">
        <v>3139.0499999999997</v>
      </c>
      <c r="E308" s="511">
        <f t="shared" si="6"/>
        <v>3798.2504999999996</v>
      </c>
      <c r="F308" s="382"/>
      <c r="G308" s="358"/>
      <c r="H308" s="28"/>
      <c r="I308" s="30"/>
      <c r="J308" s="30"/>
      <c r="K308" s="30"/>
      <c r="L308" s="31"/>
      <c r="M308" s="31"/>
    </row>
    <row r="309" spans="1:13" ht="14.1" customHeight="1" x14ac:dyDescent="0.2">
      <c r="A309" s="130" t="s">
        <v>89</v>
      </c>
      <c r="B309" s="125" t="s">
        <v>1030</v>
      </c>
      <c r="C309" s="92" t="s">
        <v>197</v>
      </c>
      <c r="D309" s="504">
        <v>4954.6500000000005</v>
      </c>
      <c r="E309" s="508">
        <f t="shared" si="6"/>
        <v>5995.1265000000003</v>
      </c>
      <c r="F309" s="288" t="s">
        <v>198</v>
      </c>
      <c r="G309" s="416" t="s">
        <v>52</v>
      </c>
      <c r="H309" s="28"/>
      <c r="I309" s="30"/>
      <c r="J309" s="30"/>
      <c r="K309" s="30"/>
      <c r="L309" s="31"/>
      <c r="M309" s="31"/>
    </row>
    <row r="310" spans="1:13" ht="25.15" customHeight="1" x14ac:dyDescent="0.2">
      <c r="A310" s="131"/>
      <c r="B310" s="157" t="s">
        <v>965</v>
      </c>
      <c r="C310" s="138" t="s">
        <v>1035</v>
      </c>
      <c r="D310" s="506">
        <v>1927.8</v>
      </c>
      <c r="E310" s="601">
        <f t="shared" si="6"/>
        <v>2332.6379999999999</v>
      </c>
      <c r="F310" s="289" t="s">
        <v>261</v>
      </c>
      <c r="G310" s="417"/>
      <c r="H310" s="28"/>
      <c r="I310" s="30"/>
      <c r="J310" s="30"/>
      <c r="K310" s="30"/>
      <c r="L310" s="31"/>
      <c r="M310" s="31"/>
    </row>
    <row r="311" spans="1:13" ht="14.1" customHeight="1" x14ac:dyDescent="0.2">
      <c r="A311" s="131"/>
      <c r="B311" s="157" t="s">
        <v>1029</v>
      </c>
      <c r="C311" s="93" t="s">
        <v>196</v>
      </c>
      <c r="D311" s="506">
        <v>4717.5</v>
      </c>
      <c r="E311" s="601">
        <f t="shared" si="6"/>
        <v>5708.1750000000002</v>
      </c>
      <c r="F311" s="462" t="s">
        <v>198</v>
      </c>
      <c r="G311" s="417"/>
      <c r="H311" s="28"/>
      <c r="I311" s="30"/>
      <c r="J311" s="30"/>
      <c r="K311" s="30"/>
      <c r="L311" s="31"/>
      <c r="M311" s="31"/>
    </row>
    <row r="312" spans="1:13" ht="14.1" customHeight="1" x14ac:dyDescent="0.2">
      <c r="A312" s="131"/>
      <c r="B312" s="157" t="s">
        <v>1031</v>
      </c>
      <c r="C312" s="94" t="s">
        <v>1034</v>
      </c>
      <c r="D312" s="648">
        <v>5666.0999999999995</v>
      </c>
      <c r="E312" s="599">
        <f t="shared" si="6"/>
        <v>6855.9809999999989</v>
      </c>
      <c r="F312" s="462"/>
      <c r="G312" s="424"/>
      <c r="H312" s="28"/>
      <c r="I312" s="30"/>
      <c r="J312" s="30"/>
      <c r="K312" s="30"/>
      <c r="L312" s="31"/>
      <c r="M312" s="31"/>
    </row>
    <row r="313" spans="1:13" ht="14.1" customHeight="1" x14ac:dyDescent="0.2">
      <c r="A313" s="132"/>
      <c r="B313" s="133" t="s">
        <v>1032</v>
      </c>
      <c r="C313" s="113" t="s">
        <v>1033</v>
      </c>
      <c r="D313" s="501"/>
      <c r="E313" s="600"/>
      <c r="F313" s="463"/>
      <c r="G313" s="425"/>
      <c r="H313" s="28"/>
      <c r="I313" s="30"/>
      <c r="J313" s="30"/>
      <c r="K313" s="30"/>
      <c r="L313" s="31"/>
      <c r="M313" s="31"/>
    </row>
    <row r="314" spans="1:13" ht="15.75" customHeight="1" x14ac:dyDescent="0.2">
      <c r="A314" s="130" t="s">
        <v>637</v>
      </c>
      <c r="B314" s="156" t="s">
        <v>640</v>
      </c>
      <c r="C314" s="92" t="s">
        <v>644</v>
      </c>
      <c r="D314" s="500">
        <v>3983.1</v>
      </c>
      <c r="E314" s="515">
        <f t="shared" si="6"/>
        <v>4819.5509999999995</v>
      </c>
      <c r="F314" s="390"/>
      <c r="G314" s="416" t="s">
        <v>682</v>
      </c>
      <c r="H314" s="28"/>
      <c r="I314" s="30"/>
      <c r="J314" s="30"/>
      <c r="K314" s="30"/>
      <c r="L314" s="31"/>
      <c r="M314" s="31"/>
    </row>
    <row r="315" spans="1:13" ht="15" customHeight="1" x14ac:dyDescent="0.2">
      <c r="A315" s="141" t="s">
        <v>624</v>
      </c>
      <c r="B315" s="157" t="s">
        <v>641</v>
      </c>
      <c r="C315" s="93" t="s">
        <v>645</v>
      </c>
      <c r="D315" s="502"/>
      <c r="E315" s="516"/>
      <c r="F315" s="391"/>
      <c r="G315" s="417"/>
      <c r="H315" s="28"/>
      <c r="I315" s="30"/>
      <c r="J315" s="30"/>
      <c r="K315" s="30"/>
      <c r="L315" s="31"/>
      <c r="M315" s="31"/>
    </row>
    <row r="316" spans="1:13" ht="14.25" customHeight="1" x14ac:dyDescent="0.2">
      <c r="A316" s="131"/>
      <c r="B316" s="157" t="s">
        <v>639</v>
      </c>
      <c r="C316" s="93" t="s">
        <v>643</v>
      </c>
      <c r="D316" s="502"/>
      <c r="E316" s="516"/>
      <c r="F316" s="391"/>
      <c r="G316" s="417"/>
      <c r="H316" s="28"/>
      <c r="I316" s="30"/>
      <c r="J316" s="30"/>
      <c r="K316" s="30"/>
      <c r="L316" s="31"/>
      <c r="M316" s="31"/>
    </row>
    <row r="317" spans="1:13" ht="13.5" customHeight="1" x14ac:dyDescent="0.2">
      <c r="A317" s="132"/>
      <c r="B317" s="158" t="s">
        <v>638</v>
      </c>
      <c r="C317" s="113" t="s">
        <v>642</v>
      </c>
      <c r="D317" s="501"/>
      <c r="E317" s="517"/>
      <c r="F317" s="389"/>
      <c r="G317" s="425"/>
      <c r="H317" s="28"/>
      <c r="I317" s="30"/>
      <c r="J317" s="30"/>
      <c r="K317" s="30"/>
      <c r="L317" s="31"/>
      <c r="M317" s="31"/>
    </row>
    <row r="318" spans="1:13" ht="14.1" customHeight="1" x14ac:dyDescent="0.2">
      <c r="A318" s="130" t="s">
        <v>131</v>
      </c>
      <c r="B318" s="290" t="s">
        <v>668</v>
      </c>
      <c r="C318" s="92" t="s">
        <v>1043</v>
      </c>
      <c r="D318" s="500">
        <v>3294.6</v>
      </c>
      <c r="E318" s="515">
        <f t="shared" si="6"/>
        <v>3986.4659999999999</v>
      </c>
      <c r="F318" s="359" t="s">
        <v>166</v>
      </c>
      <c r="G318" s="416" t="s">
        <v>1411</v>
      </c>
      <c r="H318" s="28"/>
      <c r="I318" s="30"/>
      <c r="J318" s="30"/>
      <c r="K318" s="30"/>
      <c r="L318" s="31"/>
      <c r="M318" s="31"/>
    </row>
    <row r="319" spans="1:13" ht="14.1" customHeight="1" x14ac:dyDescent="0.2">
      <c r="A319" s="131"/>
      <c r="B319" s="291" t="s">
        <v>1036</v>
      </c>
      <c r="C319" s="116" t="s">
        <v>1040</v>
      </c>
      <c r="D319" s="502"/>
      <c r="E319" s="516"/>
      <c r="F319" s="360"/>
      <c r="G319" s="441"/>
      <c r="H319" s="28"/>
      <c r="I319" s="30"/>
      <c r="J319" s="30"/>
      <c r="K319" s="30"/>
      <c r="L319" s="31"/>
      <c r="M319" s="31"/>
    </row>
    <row r="320" spans="1:13" ht="14.1" customHeight="1" x14ac:dyDescent="0.2">
      <c r="A320" s="131"/>
      <c r="B320" s="291" t="s">
        <v>667</v>
      </c>
      <c r="C320" s="116" t="s">
        <v>1039</v>
      </c>
      <c r="D320" s="502"/>
      <c r="E320" s="516"/>
      <c r="F320" s="360"/>
      <c r="G320" s="441"/>
      <c r="H320" s="28"/>
      <c r="I320" s="30"/>
      <c r="J320" s="30"/>
      <c r="K320" s="30"/>
      <c r="L320" s="31"/>
      <c r="M320" s="31"/>
    </row>
    <row r="321" spans="1:13" ht="14.1" customHeight="1" x14ac:dyDescent="0.2">
      <c r="A321" s="131"/>
      <c r="B321" s="291" t="s">
        <v>1041</v>
      </c>
      <c r="C321" s="93" t="s">
        <v>1042</v>
      </c>
      <c r="D321" s="502"/>
      <c r="E321" s="516"/>
      <c r="F321" s="360"/>
      <c r="G321" s="417"/>
      <c r="H321" s="28"/>
      <c r="I321" s="30"/>
      <c r="J321" s="30"/>
      <c r="K321" s="30"/>
      <c r="L321" s="31"/>
      <c r="M321" s="31"/>
    </row>
    <row r="322" spans="1:13" ht="14.1" customHeight="1" x14ac:dyDescent="0.2">
      <c r="A322" s="131"/>
      <c r="B322" s="291" t="s">
        <v>1037</v>
      </c>
      <c r="C322" s="94" t="s">
        <v>1038</v>
      </c>
      <c r="D322" s="659"/>
      <c r="E322" s="618"/>
      <c r="F322" s="361"/>
      <c r="G322" s="424"/>
      <c r="H322" s="28"/>
      <c r="I322" s="30"/>
      <c r="J322" s="30"/>
      <c r="K322" s="30"/>
      <c r="L322" s="31"/>
      <c r="M322" s="31"/>
    </row>
    <row r="323" spans="1:13" ht="14.1" customHeight="1" x14ac:dyDescent="0.2">
      <c r="A323" s="132"/>
      <c r="B323" s="292" t="s">
        <v>1015</v>
      </c>
      <c r="C323" s="113" t="s">
        <v>118</v>
      </c>
      <c r="D323" s="658">
        <v>3057.4500000000003</v>
      </c>
      <c r="E323" s="514">
        <f t="shared" si="6"/>
        <v>3699.5145000000002</v>
      </c>
      <c r="F323" s="212" t="s">
        <v>41</v>
      </c>
      <c r="G323" s="425"/>
      <c r="H323" s="28"/>
      <c r="I323" s="30"/>
      <c r="J323" s="30"/>
      <c r="K323" s="30"/>
      <c r="L323" s="31"/>
      <c r="M323" s="31"/>
    </row>
    <row r="324" spans="1:13" ht="14.1" customHeight="1" x14ac:dyDescent="0.2">
      <c r="A324" s="130" t="s">
        <v>132</v>
      </c>
      <c r="B324" s="125" t="s">
        <v>1046</v>
      </c>
      <c r="C324" s="92" t="s">
        <v>1048</v>
      </c>
      <c r="D324" s="656">
        <v>2108.85</v>
      </c>
      <c r="E324" s="513">
        <f t="shared" si="6"/>
        <v>2551.7084999999997</v>
      </c>
      <c r="F324" s="359" t="s">
        <v>198</v>
      </c>
      <c r="G324" s="416" t="s">
        <v>52</v>
      </c>
      <c r="H324" s="28"/>
      <c r="I324" s="30"/>
      <c r="J324" s="30"/>
      <c r="K324" s="30"/>
      <c r="L324" s="31"/>
      <c r="M324" s="31"/>
    </row>
    <row r="325" spans="1:13" ht="14.1" customHeight="1" x14ac:dyDescent="0.2">
      <c r="A325" s="355" t="s">
        <v>1398</v>
      </c>
      <c r="B325" s="157" t="s">
        <v>1044</v>
      </c>
      <c r="C325" s="93" t="s">
        <v>135</v>
      </c>
      <c r="D325" s="657">
        <v>2346</v>
      </c>
      <c r="E325" s="512">
        <f t="shared" si="6"/>
        <v>2838.66</v>
      </c>
      <c r="F325" s="361"/>
      <c r="G325" s="417"/>
      <c r="H325" s="28"/>
      <c r="I325" s="30"/>
      <c r="J325" s="30"/>
      <c r="K325" s="30"/>
      <c r="L325" s="31"/>
      <c r="M325" s="31"/>
    </row>
    <row r="326" spans="1:13" ht="14.1" customHeight="1" x14ac:dyDescent="0.2">
      <c r="A326" s="131"/>
      <c r="B326" s="157" t="s">
        <v>1053</v>
      </c>
      <c r="C326" s="93" t="s">
        <v>119</v>
      </c>
      <c r="D326" s="657">
        <v>1195.95</v>
      </c>
      <c r="E326" s="512">
        <f t="shared" si="6"/>
        <v>1447.0995</v>
      </c>
      <c r="F326" s="205" t="s">
        <v>165</v>
      </c>
      <c r="G326" s="417"/>
      <c r="H326" s="28"/>
      <c r="I326" s="30"/>
      <c r="J326" s="30"/>
      <c r="K326" s="30"/>
      <c r="L326" s="31"/>
      <c r="M326" s="31"/>
    </row>
    <row r="327" spans="1:13" ht="14.1" customHeight="1" x14ac:dyDescent="0.2">
      <c r="A327" s="131"/>
      <c r="B327" s="157" t="s">
        <v>1049</v>
      </c>
      <c r="C327" s="93" t="s">
        <v>1052</v>
      </c>
      <c r="D327" s="660">
        <v>1871.7</v>
      </c>
      <c r="E327" s="617">
        <f t="shared" si="6"/>
        <v>2264.7570000000001</v>
      </c>
      <c r="F327" s="397" t="s">
        <v>198</v>
      </c>
      <c r="G327" s="417"/>
      <c r="H327" s="28"/>
      <c r="I327" s="30"/>
      <c r="J327" s="30"/>
      <c r="K327" s="30"/>
      <c r="L327" s="31"/>
      <c r="M327" s="31"/>
    </row>
    <row r="328" spans="1:13" ht="14.1" customHeight="1" x14ac:dyDescent="0.2">
      <c r="A328" s="131"/>
      <c r="B328" s="157" t="s">
        <v>1050</v>
      </c>
      <c r="C328" s="93" t="s">
        <v>1051</v>
      </c>
      <c r="D328" s="659"/>
      <c r="E328" s="618"/>
      <c r="F328" s="360"/>
      <c r="G328" s="417"/>
      <c r="H328" s="28"/>
      <c r="I328" s="30"/>
      <c r="J328" s="30"/>
      <c r="K328" s="30"/>
      <c r="L328" s="31"/>
      <c r="M328" s="31"/>
    </row>
    <row r="329" spans="1:13" ht="14.1" customHeight="1" x14ac:dyDescent="0.2">
      <c r="A329" s="131"/>
      <c r="B329" s="127" t="s">
        <v>1045</v>
      </c>
      <c r="C329" s="93" t="s">
        <v>1047</v>
      </c>
      <c r="D329" s="657">
        <v>2108.85</v>
      </c>
      <c r="E329" s="512">
        <f t="shared" si="6"/>
        <v>2551.7084999999997</v>
      </c>
      <c r="F329" s="361"/>
      <c r="G329" s="417"/>
      <c r="H329" s="28"/>
      <c r="I329" s="30"/>
      <c r="J329" s="30"/>
      <c r="K329" s="30"/>
      <c r="L329" s="31"/>
      <c r="M329" s="31"/>
    </row>
    <row r="330" spans="1:13" ht="14.1" customHeight="1" x14ac:dyDescent="0.2">
      <c r="A330" s="132"/>
      <c r="B330" s="158" t="s">
        <v>1028</v>
      </c>
      <c r="C330" s="113" t="s">
        <v>120</v>
      </c>
      <c r="D330" s="658">
        <v>1221.45</v>
      </c>
      <c r="E330" s="514">
        <f t="shared" si="6"/>
        <v>1477.9545000000001</v>
      </c>
      <c r="F330" s="212" t="s">
        <v>156</v>
      </c>
      <c r="G330" s="425"/>
      <c r="H330" s="28"/>
      <c r="I330" s="30"/>
      <c r="J330" s="30"/>
      <c r="K330" s="30"/>
      <c r="L330" s="31"/>
      <c r="M330" s="31"/>
    </row>
    <row r="331" spans="1:13" ht="14.1" customHeight="1" x14ac:dyDescent="0.2">
      <c r="A331" s="130" t="s">
        <v>646</v>
      </c>
      <c r="B331" s="156" t="s">
        <v>649</v>
      </c>
      <c r="C331" s="92" t="s">
        <v>685</v>
      </c>
      <c r="D331" s="656">
        <v>1876.8</v>
      </c>
      <c r="E331" s="513">
        <f t="shared" si="6"/>
        <v>2270.9279999999999</v>
      </c>
      <c r="F331" s="206" t="s">
        <v>684</v>
      </c>
      <c r="G331" s="357" t="s">
        <v>52</v>
      </c>
      <c r="H331" s="28"/>
      <c r="I331" s="30"/>
      <c r="J331" s="30"/>
      <c r="K331" s="30"/>
      <c r="L331" s="31"/>
      <c r="M331" s="31"/>
    </row>
    <row r="332" spans="1:13" ht="14.1" customHeight="1" x14ac:dyDescent="0.2">
      <c r="A332" s="141" t="s">
        <v>624</v>
      </c>
      <c r="B332" s="157" t="s">
        <v>650</v>
      </c>
      <c r="C332" s="93" t="s">
        <v>686</v>
      </c>
      <c r="D332" s="657">
        <v>1876.8</v>
      </c>
      <c r="E332" s="512">
        <f t="shared" si="6"/>
        <v>2270.9279999999999</v>
      </c>
      <c r="F332" s="205" t="s">
        <v>165</v>
      </c>
      <c r="G332" s="445"/>
      <c r="H332" s="28"/>
      <c r="I332" s="30"/>
      <c r="J332" s="30"/>
      <c r="K332" s="30"/>
      <c r="L332" s="31"/>
      <c r="M332" s="31"/>
    </row>
    <row r="333" spans="1:13" ht="14.1" customHeight="1" x14ac:dyDescent="0.2">
      <c r="A333" s="131"/>
      <c r="B333" s="157" t="s">
        <v>648</v>
      </c>
      <c r="C333" s="93" t="s">
        <v>687</v>
      </c>
      <c r="D333" s="657">
        <v>3139.0499999999997</v>
      </c>
      <c r="E333" s="512">
        <f t="shared" si="6"/>
        <v>3798.2504999999996</v>
      </c>
      <c r="F333" s="205" t="s">
        <v>156</v>
      </c>
      <c r="G333" s="445"/>
      <c r="H333" s="28"/>
      <c r="I333" s="30"/>
      <c r="J333" s="30"/>
      <c r="K333" s="30"/>
      <c r="L333" s="31"/>
      <c r="M333" s="31"/>
    </row>
    <row r="334" spans="1:13" ht="14.1" customHeight="1" x14ac:dyDescent="0.2">
      <c r="A334" s="131"/>
      <c r="B334" s="157" t="s">
        <v>651</v>
      </c>
      <c r="C334" s="93" t="s">
        <v>688</v>
      </c>
      <c r="D334" s="657">
        <v>8830.65</v>
      </c>
      <c r="E334" s="512">
        <f t="shared" si="6"/>
        <v>10685.086499999999</v>
      </c>
      <c r="F334" s="205" t="s">
        <v>169</v>
      </c>
      <c r="G334" s="445"/>
      <c r="H334" s="28"/>
      <c r="I334" s="30"/>
      <c r="J334" s="30"/>
      <c r="K334" s="30"/>
      <c r="L334" s="31"/>
      <c r="M334" s="31"/>
    </row>
    <row r="335" spans="1:13" ht="14.1" customHeight="1" x14ac:dyDescent="0.2">
      <c r="A335" s="131"/>
      <c r="B335" s="157" t="s">
        <v>647</v>
      </c>
      <c r="C335" s="93" t="s">
        <v>683</v>
      </c>
      <c r="D335" s="657">
        <v>2297.5499999999997</v>
      </c>
      <c r="E335" s="512">
        <f t="shared" si="6"/>
        <v>2780.0354999999995</v>
      </c>
      <c r="F335" s="205" t="s">
        <v>216</v>
      </c>
      <c r="G335" s="445"/>
      <c r="H335" s="28"/>
      <c r="I335" s="30"/>
      <c r="J335" s="30"/>
      <c r="K335" s="30"/>
      <c r="L335" s="31"/>
      <c r="M335" s="31"/>
    </row>
    <row r="336" spans="1:13" ht="14.1" customHeight="1" x14ac:dyDescent="0.2">
      <c r="A336" s="132"/>
      <c r="B336" s="158" t="s">
        <v>652</v>
      </c>
      <c r="C336" s="113" t="s">
        <v>690</v>
      </c>
      <c r="D336" s="658">
        <v>21052.799999999999</v>
      </c>
      <c r="E336" s="514">
        <f t="shared" si="6"/>
        <v>25473.887999999999</v>
      </c>
      <c r="F336" s="212" t="s">
        <v>689</v>
      </c>
      <c r="G336" s="215" t="s">
        <v>1411</v>
      </c>
      <c r="H336" s="28"/>
      <c r="I336" s="30"/>
      <c r="J336" s="30"/>
      <c r="K336" s="30"/>
      <c r="L336" s="31"/>
      <c r="M336" s="31"/>
    </row>
    <row r="337" spans="1:13" ht="14.1" customHeight="1" x14ac:dyDescent="0.2">
      <c r="A337" s="130" t="s">
        <v>294</v>
      </c>
      <c r="B337" s="374" t="s">
        <v>654</v>
      </c>
      <c r="C337" s="92" t="s">
        <v>296</v>
      </c>
      <c r="D337" s="656">
        <v>4141.2</v>
      </c>
      <c r="E337" s="513">
        <f t="shared" si="6"/>
        <v>5010.8519999999999</v>
      </c>
      <c r="F337" s="426" t="s">
        <v>156</v>
      </c>
      <c r="G337" s="416" t="s">
        <v>52</v>
      </c>
      <c r="H337" s="28"/>
      <c r="I337" s="30"/>
      <c r="J337" s="30"/>
      <c r="K337" s="30"/>
      <c r="L337" s="31"/>
      <c r="M337" s="31"/>
    </row>
    <row r="338" spans="1:13" ht="14.1" customHeight="1" x14ac:dyDescent="0.2">
      <c r="A338" s="131"/>
      <c r="B338" s="375"/>
      <c r="C338" s="93" t="s">
        <v>297</v>
      </c>
      <c r="D338" s="657">
        <v>3923.2066115702478</v>
      </c>
      <c r="E338" s="512">
        <f t="shared" si="6"/>
        <v>4747.08</v>
      </c>
      <c r="F338" s="439"/>
      <c r="G338" s="417"/>
      <c r="H338" s="28"/>
      <c r="I338" s="30"/>
      <c r="J338" s="30"/>
      <c r="K338" s="30"/>
      <c r="L338" s="31"/>
      <c r="M338" s="31"/>
    </row>
    <row r="339" spans="1:13" ht="14.1" customHeight="1" x14ac:dyDescent="0.2">
      <c r="A339" s="131"/>
      <c r="B339" s="157" t="s">
        <v>653</v>
      </c>
      <c r="C339" s="93" t="s">
        <v>295</v>
      </c>
      <c r="D339" s="657">
        <v>5018.4000000000005</v>
      </c>
      <c r="E339" s="512">
        <f t="shared" si="6"/>
        <v>6072.2640000000001</v>
      </c>
      <c r="F339" s="439"/>
      <c r="G339" s="417"/>
      <c r="H339" s="28"/>
      <c r="I339" s="30"/>
      <c r="J339" s="30"/>
      <c r="K339" s="30"/>
      <c r="L339" s="31"/>
      <c r="M339" s="31"/>
    </row>
    <row r="340" spans="1:13" ht="14.1" customHeight="1" x14ac:dyDescent="0.2">
      <c r="A340" s="131"/>
      <c r="B340" s="157" t="s">
        <v>655</v>
      </c>
      <c r="C340" s="93" t="s">
        <v>1055</v>
      </c>
      <c r="D340" s="657">
        <v>971.55000000000007</v>
      </c>
      <c r="E340" s="512">
        <f t="shared" si="6"/>
        <v>1175.5755000000001</v>
      </c>
      <c r="F340" s="439"/>
      <c r="G340" s="417"/>
      <c r="H340" s="28"/>
      <c r="I340" s="30"/>
      <c r="J340" s="30"/>
      <c r="K340" s="30"/>
      <c r="L340" s="31"/>
      <c r="M340" s="31"/>
    </row>
    <row r="341" spans="1:13" ht="14.1" customHeight="1" x14ac:dyDescent="0.2">
      <c r="A341" s="131"/>
      <c r="B341" s="157" t="s">
        <v>656</v>
      </c>
      <c r="C341" s="93" t="s">
        <v>298</v>
      </c>
      <c r="D341" s="657">
        <v>3924.4500000000003</v>
      </c>
      <c r="E341" s="512">
        <f t="shared" si="6"/>
        <v>4748.5844999999999</v>
      </c>
      <c r="F341" s="439"/>
      <c r="G341" s="417"/>
      <c r="H341" s="28"/>
      <c r="I341" s="30"/>
      <c r="J341" s="30"/>
      <c r="K341" s="30"/>
      <c r="L341" s="31"/>
      <c r="M341" s="31"/>
    </row>
    <row r="342" spans="1:13" ht="14.1" customHeight="1" x14ac:dyDescent="0.2">
      <c r="A342" s="131"/>
      <c r="B342" s="376" t="s">
        <v>1054</v>
      </c>
      <c r="C342" s="93" t="s">
        <v>299</v>
      </c>
      <c r="D342" s="657">
        <v>5018.4000000000005</v>
      </c>
      <c r="E342" s="512">
        <f t="shared" si="6"/>
        <v>6072.2640000000001</v>
      </c>
      <c r="F342" s="439"/>
      <c r="G342" s="417"/>
      <c r="H342" s="28"/>
      <c r="I342" s="30"/>
      <c r="J342" s="30"/>
      <c r="K342" s="30"/>
      <c r="L342" s="31"/>
      <c r="M342" s="31"/>
    </row>
    <row r="343" spans="1:13" ht="14.1" customHeight="1" x14ac:dyDescent="0.2">
      <c r="A343" s="131"/>
      <c r="B343" s="377"/>
      <c r="C343" s="93" t="s">
        <v>300</v>
      </c>
      <c r="D343" s="657">
        <v>4799.9008264462809</v>
      </c>
      <c r="E343" s="512">
        <f t="shared" si="6"/>
        <v>5807.88</v>
      </c>
      <c r="F343" s="439"/>
      <c r="G343" s="417"/>
      <c r="H343" s="28"/>
      <c r="I343" s="30"/>
      <c r="J343" s="30"/>
      <c r="K343" s="30"/>
      <c r="L343" s="31"/>
      <c r="M343" s="31"/>
    </row>
    <row r="344" spans="1:13" ht="14.1" customHeight="1" x14ac:dyDescent="0.2">
      <c r="A344" s="130" t="s">
        <v>657</v>
      </c>
      <c r="B344" s="156" t="s">
        <v>658</v>
      </c>
      <c r="C344" s="92" t="s">
        <v>691</v>
      </c>
      <c r="D344" s="656">
        <v>4827.1500000000005</v>
      </c>
      <c r="E344" s="513">
        <f t="shared" si="6"/>
        <v>5840.8515000000007</v>
      </c>
      <c r="F344" s="206" t="s">
        <v>170</v>
      </c>
      <c r="G344" s="416" t="s">
        <v>52</v>
      </c>
      <c r="H344" s="28"/>
      <c r="I344" s="30"/>
      <c r="J344" s="30"/>
      <c r="K344" s="30"/>
      <c r="L344" s="31"/>
      <c r="M344" s="31"/>
    </row>
    <row r="345" spans="1:13" ht="14.1" customHeight="1" x14ac:dyDescent="0.2">
      <c r="A345" s="141" t="s">
        <v>624</v>
      </c>
      <c r="B345" s="157" t="s">
        <v>659</v>
      </c>
      <c r="C345" s="93" t="s">
        <v>692</v>
      </c>
      <c r="D345" s="657">
        <v>4827.1500000000005</v>
      </c>
      <c r="E345" s="512">
        <f t="shared" si="6"/>
        <v>5840.8515000000007</v>
      </c>
      <c r="F345" s="205" t="s">
        <v>170</v>
      </c>
      <c r="G345" s="417"/>
      <c r="H345" s="28"/>
      <c r="I345" s="30"/>
      <c r="J345" s="30"/>
      <c r="K345" s="30"/>
      <c r="L345" s="31"/>
      <c r="M345" s="31"/>
    </row>
    <row r="346" spans="1:13" ht="14.1" customHeight="1" x14ac:dyDescent="0.2">
      <c r="A346" s="131"/>
      <c r="B346" s="157" t="s">
        <v>660</v>
      </c>
      <c r="C346" s="93" t="s">
        <v>694</v>
      </c>
      <c r="D346" s="657">
        <v>3771.4500000000003</v>
      </c>
      <c r="E346" s="512">
        <f t="shared" ref="E346:E409" si="7">D346*1.21</f>
        <v>4563.4544999999998</v>
      </c>
      <c r="F346" s="205" t="s">
        <v>693</v>
      </c>
      <c r="G346" s="417"/>
      <c r="H346" s="28"/>
      <c r="I346" s="30"/>
      <c r="J346" s="30"/>
      <c r="K346" s="30"/>
      <c r="L346" s="31"/>
      <c r="M346" s="31"/>
    </row>
    <row r="347" spans="1:13" ht="14.1" customHeight="1" x14ac:dyDescent="0.2">
      <c r="A347" s="131"/>
      <c r="B347" s="157" t="s">
        <v>661</v>
      </c>
      <c r="C347" s="93" t="s">
        <v>695</v>
      </c>
      <c r="D347" s="657">
        <v>2718.2999999999997</v>
      </c>
      <c r="E347" s="512">
        <f t="shared" si="7"/>
        <v>3289.1429999999996</v>
      </c>
      <c r="F347" s="205" t="s">
        <v>165</v>
      </c>
      <c r="G347" s="417"/>
      <c r="H347" s="28"/>
      <c r="I347" s="30"/>
      <c r="J347" s="30"/>
      <c r="K347" s="30"/>
      <c r="L347" s="31"/>
      <c r="M347" s="31"/>
    </row>
    <row r="348" spans="1:13" ht="14.1" customHeight="1" x14ac:dyDescent="0.2">
      <c r="A348" s="132"/>
      <c r="B348" s="158" t="s">
        <v>662</v>
      </c>
      <c r="C348" s="113" t="s">
        <v>696</v>
      </c>
      <c r="D348" s="658">
        <v>7777.5</v>
      </c>
      <c r="E348" s="514">
        <f t="shared" si="7"/>
        <v>9410.7749999999996</v>
      </c>
      <c r="F348" s="212" t="s">
        <v>562</v>
      </c>
      <c r="G348" s="425"/>
      <c r="H348" s="28"/>
      <c r="I348" s="30"/>
      <c r="J348" s="30"/>
      <c r="K348" s="30"/>
      <c r="L348" s="31"/>
      <c r="M348" s="31"/>
    </row>
    <row r="349" spans="1:13" ht="14.1" customHeight="1" x14ac:dyDescent="0.2">
      <c r="A349" s="131" t="s">
        <v>729</v>
      </c>
      <c r="B349" s="219" t="s">
        <v>730</v>
      </c>
      <c r="C349" s="572" t="s">
        <v>733</v>
      </c>
      <c r="D349" s="500">
        <v>3562.35</v>
      </c>
      <c r="E349" s="515">
        <f t="shared" si="7"/>
        <v>4310.4434999999994</v>
      </c>
      <c r="F349" s="359" t="s">
        <v>166</v>
      </c>
      <c r="G349" s="357" t="s">
        <v>1411</v>
      </c>
      <c r="H349" s="28"/>
      <c r="I349" s="30"/>
      <c r="J349" s="30"/>
      <c r="K349" s="30"/>
      <c r="L349" s="31"/>
      <c r="M349" s="31"/>
    </row>
    <row r="350" spans="1:13" ht="14.1" customHeight="1" x14ac:dyDescent="0.2">
      <c r="A350" s="141" t="s">
        <v>624</v>
      </c>
      <c r="B350" s="157" t="s">
        <v>731</v>
      </c>
      <c r="C350" s="573" t="s">
        <v>734</v>
      </c>
      <c r="D350" s="502"/>
      <c r="E350" s="516"/>
      <c r="F350" s="360"/>
      <c r="G350" s="413"/>
      <c r="H350" s="28"/>
      <c r="I350" s="30"/>
      <c r="J350" s="30"/>
      <c r="K350" s="30"/>
      <c r="L350" s="31"/>
      <c r="M350" s="31"/>
    </row>
    <row r="351" spans="1:13" ht="14.1" customHeight="1" x14ac:dyDescent="0.2">
      <c r="A351" s="141"/>
      <c r="B351" s="219" t="s">
        <v>732</v>
      </c>
      <c r="C351" s="574" t="s">
        <v>735</v>
      </c>
      <c r="D351" s="501"/>
      <c r="E351" s="517"/>
      <c r="F351" s="398"/>
      <c r="G351" s="358"/>
      <c r="H351" s="28"/>
      <c r="I351" s="30"/>
      <c r="J351" s="30"/>
      <c r="K351" s="30"/>
      <c r="L351" s="31"/>
      <c r="M351" s="31"/>
    </row>
    <row r="352" spans="1:13" ht="14.1" customHeight="1" x14ac:dyDescent="0.2">
      <c r="A352" s="130" t="s">
        <v>315</v>
      </c>
      <c r="B352" s="125" t="s">
        <v>1058</v>
      </c>
      <c r="C352" s="92" t="s">
        <v>317</v>
      </c>
      <c r="D352" s="656">
        <v>4141.2</v>
      </c>
      <c r="E352" s="513">
        <f t="shared" si="7"/>
        <v>5010.8519999999999</v>
      </c>
      <c r="F352" s="206" t="s">
        <v>170</v>
      </c>
      <c r="G352" s="416" t="s">
        <v>52</v>
      </c>
      <c r="H352" s="28"/>
      <c r="I352" s="30"/>
      <c r="J352" s="30"/>
      <c r="K352" s="30"/>
      <c r="L352" s="31"/>
      <c r="M352" s="31"/>
    </row>
    <row r="353" spans="1:13" ht="14.1" customHeight="1" x14ac:dyDescent="0.2">
      <c r="A353" s="131"/>
      <c r="B353" s="157" t="s">
        <v>1060</v>
      </c>
      <c r="C353" s="93" t="s">
        <v>319</v>
      </c>
      <c r="D353" s="657">
        <v>3705.15</v>
      </c>
      <c r="E353" s="512">
        <f t="shared" si="7"/>
        <v>4483.2314999999999</v>
      </c>
      <c r="F353" s="205" t="s">
        <v>156</v>
      </c>
      <c r="G353" s="417"/>
      <c r="H353" s="28"/>
      <c r="I353" s="30"/>
      <c r="J353" s="30"/>
      <c r="K353" s="30"/>
      <c r="L353" s="31"/>
      <c r="M353" s="31"/>
    </row>
    <row r="354" spans="1:13" ht="14.1" customHeight="1" x14ac:dyDescent="0.2">
      <c r="A354" s="131"/>
      <c r="B354" s="157" t="s">
        <v>1059</v>
      </c>
      <c r="C354" s="93" t="s">
        <v>318</v>
      </c>
      <c r="D354" s="657">
        <v>3485.85</v>
      </c>
      <c r="E354" s="512">
        <f t="shared" si="7"/>
        <v>4217.8784999999998</v>
      </c>
      <c r="F354" s="205" t="s">
        <v>169</v>
      </c>
      <c r="G354" s="417"/>
      <c r="H354" s="28"/>
      <c r="I354" s="30"/>
      <c r="J354" s="30"/>
      <c r="K354" s="30"/>
      <c r="L354" s="31"/>
      <c r="M354" s="31"/>
    </row>
    <row r="355" spans="1:13" ht="14.1" customHeight="1" x14ac:dyDescent="0.2">
      <c r="A355" s="131"/>
      <c r="B355" s="157" t="s">
        <v>1056</v>
      </c>
      <c r="C355" s="93" t="s">
        <v>322</v>
      </c>
      <c r="D355" s="657">
        <v>6553.5</v>
      </c>
      <c r="E355" s="512">
        <f t="shared" si="7"/>
        <v>7929.7349999999997</v>
      </c>
      <c r="F355" s="205" t="s">
        <v>170</v>
      </c>
      <c r="G355" s="417"/>
      <c r="H355" s="28"/>
      <c r="I355" s="30"/>
      <c r="J355" s="30"/>
      <c r="K355" s="30"/>
      <c r="L355" s="31"/>
      <c r="M355" s="31"/>
    </row>
    <row r="356" spans="1:13" ht="14.1" customHeight="1" x14ac:dyDescent="0.2">
      <c r="A356" s="131"/>
      <c r="B356" s="157" t="s">
        <v>1056</v>
      </c>
      <c r="C356" s="93" t="s">
        <v>321</v>
      </c>
      <c r="D356" s="657">
        <v>6553.5</v>
      </c>
      <c r="E356" s="512">
        <f t="shared" si="7"/>
        <v>7929.7349999999997</v>
      </c>
      <c r="F356" s="205" t="s">
        <v>216</v>
      </c>
      <c r="G356" s="417"/>
      <c r="H356" s="28"/>
      <c r="I356" s="30"/>
      <c r="J356" s="30"/>
      <c r="K356" s="30"/>
      <c r="L356" s="31"/>
      <c r="M356" s="31"/>
    </row>
    <row r="357" spans="1:13" ht="14.1" customHeight="1" x14ac:dyDescent="0.2">
      <c r="A357" s="131"/>
      <c r="B357" s="157" t="s">
        <v>1061</v>
      </c>
      <c r="C357" s="93" t="s">
        <v>320</v>
      </c>
      <c r="D357" s="657">
        <v>6553.5</v>
      </c>
      <c r="E357" s="512">
        <f t="shared" si="7"/>
        <v>7929.7349999999997</v>
      </c>
      <c r="F357" s="205" t="s">
        <v>170</v>
      </c>
      <c r="G357" s="417"/>
      <c r="H357" s="28"/>
      <c r="I357" s="30"/>
      <c r="J357" s="30"/>
      <c r="K357" s="30"/>
      <c r="L357" s="31"/>
      <c r="M357" s="31"/>
    </row>
    <row r="358" spans="1:13" ht="14.1" customHeight="1" x14ac:dyDescent="0.2">
      <c r="A358" s="132"/>
      <c r="B358" s="133" t="s">
        <v>1057</v>
      </c>
      <c r="C358" s="113" t="s">
        <v>316</v>
      </c>
      <c r="D358" s="658">
        <v>5457</v>
      </c>
      <c r="E358" s="514">
        <f t="shared" si="7"/>
        <v>6602.97</v>
      </c>
      <c r="F358" s="212" t="s">
        <v>156</v>
      </c>
      <c r="G358" s="425"/>
      <c r="H358" s="28"/>
      <c r="I358" s="30"/>
      <c r="J358" s="30"/>
      <c r="K358" s="30"/>
      <c r="L358" s="31"/>
      <c r="M358" s="31"/>
    </row>
    <row r="359" spans="1:13" ht="14.1" customHeight="1" x14ac:dyDescent="0.2">
      <c r="A359" s="134" t="s">
        <v>46</v>
      </c>
      <c r="B359" s="135" t="s">
        <v>965</v>
      </c>
      <c r="C359" s="136" t="s">
        <v>199</v>
      </c>
      <c r="D359" s="644">
        <v>1927.8</v>
      </c>
      <c r="E359" s="625">
        <f t="shared" si="7"/>
        <v>2332.6379999999999</v>
      </c>
      <c r="F359" s="308" t="s">
        <v>165</v>
      </c>
      <c r="G359" s="317" t="s">
        <v>52</v>
      </c>
      <c r="H359" s="28"/>
      <c r="I359" s="30"/>
      <c r="J359" s="30"/>
      <c r="K359" s="30"/>
      <c r="L359" s="31"/>
      <c r="M359" s="31"/>
    </row>
    <row r="360" spans="1:13" ht="14.1" customHeight="1" x14ac:dyDescent="0.2">
      <c r="A360" s="142" t="s">
        <v>422</v>
      </c>
      <c r="B360" s="125" t="s">
        <v>967</v>
      </c>
      <c r="C360" s="92" t="s">
        <v>425</v>
      </c>
      <c r="D360" s="500">
        <v>2506.65</v>
      </c>
      <c r="E360" s="596">
        <f t="shared" si="7"/>
        <v>3033.0464999999999</v>
      </c>
      <c r="F360" s="426" t="s">
        <v>156</v>
      </c>
      <c r="G360" s="416" t="s">
        <v>52</v>
      </c>
      <c r="H360" s="28"/>
      <c r="I360" s="30"/>
      <c r="J360" s="30"/>
      <c r="K360" s="30"/>
      <c r="L360" s="31"/>
      <c r="M360" s="31"/>
    </row>
    <row r="361" spans="1:13" ht="14.1" customHeight="1" x14ac:dyDescent="0.2">
      <c r="A361" s="131"/>
      <c r="B361" s="157" t="s">
        <v>966</v>
      </c>
      <c r="C361" s="93" t="s">
        <v>424</v>
      </c>
      <c r="D361" s="502"/>
      <c r="E361" s="597"/>
      <c r="F361" s="439"/>
      <c r="G361" s="417"/>
      <c r="H361" s="28"/>
      <c r="I361" s="30"/>
      <c r="J361" s="30"/>
      <c r="K361" s="30"/>
      <c r="L361" s="31"/>
      <c r="M361" s="31"/>
    </row>
    <row r="362" spans="1:13" ht="14.1" customHeight="1" x14ac:dyDescent="0.2">
      <c r="A362" s="131"/>
      <c r="B362" s="157" t="s">
        <v>616</v>
      </c>
      <c r="C362" s="93" t="s">
        <v>423</v>
      </c>
      <c r="D362" s="659"/>
      <c r="E362" s="612"/>
      <c r="F362" s="439"/>
      <c r="G362" s="417"/>
      <c r="H362" s="28"/>
      <c r="I362" s="30"/>
      <c r="J362" s="30"/>
      <c r="K362" s="30"/>
      <c r="L362" s="31"/>
      <c r="M362" s="31"/>
    </row>
    <row r="363" spans="1:13" ht="14.1" customHeight="1" x14ac:dyDescent="0.2">
      <c r="A363" s="131"/>
      <c r="B363" s="157" t="s">
        <v>891</v>
      </c>
      <c r="C363" s="93" t="s">
        <v>427</v>
      </c>
      <c r="D363" s="525">
        <v>2346</v>
      </c>
      <c r="E363" s="510">
        <f t="shared" si="7"/>
        <v>2838.66</v>
      </c>
      <c r="F363" s="439"/>
      <c r="G363" s="417"/>
      <c r="H363" s="28"/>
      <c r="I363" s="30"/>
      <c r="J363" s="30"/>
      <c r="K363" s="30"/>
      <c r="L363" s="31"/>
      <c r="M363" s="31"/>
    </row>
    <row r="364" spans="1:13" ht="14.1" customHeight="1" x14ac:dyDescent="0.2">
      <c r="A364" s="132"/>
      <c r="B364" s="133" t="s">
        <v>968</v>
      </c>
      <c r="C364" s="113" t="s">
        <v>426</v>
      </c>
      <c r="D364" s="649">
        <v>2506.65</v>
      </c>
      <c r="E364" s="623">
        <f t="shared" si="7"/>
        <v>3033.0464999999999</v>
      </c>
      <c r="F364" s="440"/>
      <c r="G364" s="425"/>
      <c r="H364" s="28"/>
      <c r="I364" s="30"/>
      <c r="J364" s="30"/>
      <c r="K364" s="30"/>
      <c r="L364" s="31"/>
      <c r="M364" s="31"/>
    </row>
    <row r="365" spans="1:13" ht="14.1" customHeight="1" x14ac:dyDescent="0.2">
      <c r="A365" s="142" t="s">
        <v>57</v>
      </c>
      <c r="B365" s="125" t="s">
        <v>1316</v>
      </c>
      <c r="C365" s="92" t="s">
        <v>1317</v>
      </c>
      <c r="D365" s="500">
        <v>2417.4</v>
      </c>
      <c r="E365" s="596">
        <f t="shared" si="7"/>
        <v>2925.0540000000001</v>
      </c>
      <c r="F365" s="426" t="s">
        <v>156</v>
      </c>
      <c r="G365" s="416" t="s">
        <v>52</v>
      </c>
      <c r="H365" s="28"/>
      <c r="I365" s="30"/>
      <c r="J365" s="30"/>
      <c r="K365" s="30"/>
      <c r="L365" s="31"/>
      <c r="M365" s="31"/>
    </row>
    <row r="366" spans="1:13" ht="14.1" customHeight="1" x14ac:dyDescent="0.2">
      <c r="A366" s="143"/>
      <c r="B366" s="157" t="s">
        <v>1320</v>
      </c>
      <c r="C366" s="116" t="s">
        <v>1323</v>
      </c>
      <c r="D366" s="502"/>
      <c r="E366" s="597"/>
      <c r="F366" s="380"/>
      <c r="G366" s="441"/>
      <c r="H366" s="28"/>
      <c r="I366" s="30"/>
      <c r="J366" s="30"/>
      <c r="K366" s="30"/>
      <c r="L366" s="31"/>
      <c r="M366" s="31"/>
    </row>
    <row r="367" spans="1:13" ht="14.1" customHeight="1" x14ac:dyDescent="0.2">
      <c r="A367" s="143"/>
      <c r="B367" s="157" t="s">
        <v>1313</v>
      </c>
      <c r="C367" s="93" t="s">
        <v>1319</v>
      </c>
      <c r="D367" s="647"/>
      <c r="E367" s="598"/>
      <c r="F367" s="439"/>
      <c r="G367" s="417"/>
      <c r="H367" s="28"/>
      <c r="I367" s="30"/>
      <c r="J367" s="30"/>
      <c r="K367" s="30"/>
      <c r="L367" s="31"/>
      <c r="M367" s="31"/>
    </row>
    <row r="368" spans="1:13" ht="14.1" customHeight="1" x14ac:dyDescent="0.2">
      <c r="A368" s="143"/>
      <c r="B368" s="157" t="s">
        <v>1312</v>
      </c>
      <c r="C368" s="94" t="s">
        <v>1325</v>
      </c>
      <c r="D368" s="506">
        <v>2172.6</v>
      </c>
      <c r="E368" s="601">
        <f t="shared" si="7"/>
        <v>2628.846</v>
      </c>
      <c r="F368" s="381"/>
      <c r="G368" s="424"/>
      <c r="H368" s="28"/>
      <c r="I368" s="30"/>
      <c r="J368" s="30"/>
      <c r="K368" s="30"/>
      <c r="L368" s="31"/>
      <c r="M368" s="31"/>
    </row>
    <row r="369" spans="1:13" ht="14.1" customHeight="1" x14ac:dyDescent="0.2">
      <c r="A369" s="143"/>
      <c r="B369" s="157" t="s">
        <v>1318</v>
      </c>
      <c r="C369" s="94" t="s">
        <v>1324</v>
      </c>
      <c r="D369" s="506">
        <v>2417.4</v>
      </c>
      <c r="E369" s="601">
        <f t="shared" si="7"/>
        <v>2925.0540000000001</v>
      </c>
      <c r="F369" s="381"/>
      <c r="G369" s="424"/>
      <c r="H369" s="28"/>
      <c r="I369" s="30"/>
      <c r="J369" s="30"/>
      <c r="K369" s="30"/>
      <c r="L369" s="31"/>
      <c r="M369" s="31"/>
    </row>
    <row r="370" spans="1:13" ht="14.1" customHeight="1" x14ac:dyDescent="0.2">
      <c r="A370" s="143"/>
      <c r="B370" s="157" t="s">
        <v>1314</v>
      </c>
      <c r="C370" s="94" t="s">
        <v>1315</v>
      </c>
      <c r="D370" s="506">
        <v>2172.6</v>
      </c>
      <c r="E370" s="601">
        <f t="shared" si="7"/>
        <v>2628.846</v>
      </c>
      <c r="F370" s="381"/>
      <c r="G370" s="424"/>
      <c r="H370" s="28"/>
      <c r="I370" s="30"/>
      <c r="J370" s="30"/>
      <c r="K370" s="30"/>
      <c r="L370" s="31"/>
      <c r="M370" s="31"/>
    </row>
    <row r="371" spans="1:13" ht="14.1" customHeight="1" x14ac:dyDescent="0.2">
      <c r="A371" s="132"/>
      <c r="B371" s="133" t="s">
        <v>1321</v>
      </c>
      <c r="C371" s="113" t="s">
        <v>1322</v>
      </c>
      <c r="D371" s="506">
        <v>2417.4</v>
      </c>
      <c r="E371" s="601">
        <f t="shared" si="7"/>
        <v>2925.0540000000001</v>
      </c>
      <c r="F371" s="440"/>
      <c r="G371" s="425"/>
      <c r="H371" s="28"/>
      <c r="I371" s="30"/>
      <c r="J371" s="30"/>
      <c r="K371" s="30"/>
      <c r="L371" s="31"/>
      <c r="M371" s="31"/>
    </row>
    <row r="372" spans="1:13" ht="14.1" customHeight="1" x14ac:dyDescent="0.2">
      <c r="A372" s="130" t="s">
        <v>347</v>
      </c>
      <c r="B372" s="125" t="s">
        <v>1335</v>
      </c>
      <c r="C372" s="92" t="s">
        <v>1336</v>
      </c>
      <c r="D372" s="500">
        <v>3294.6</v>
      </c>
      <c r="E372" s="596">
        <f t="shared" si="7"/>
        <v>3986.4659999999999</v>
      </c>
      <c r="F372" s="426" t="s">
        <v>41</v>
      </c>
      <c r="G372" s="416" t="s">
        <v>1411</v>
      </c>
      <c r="H372" s="28"/>
      <c r="I372" s="30"/>
      <c r="J372" s="30"/>
      <c r="K372" s="30"/>
      <c r="L372" s="31"/>
      <c r="M372" s="31"/>
    </row>
    <row r="373" spans="1:13" ht="14.1" customHeight="1" x14ac:dyDescent="0.2">
      <c r="A373" s="131"/>
      <c r="B373" s="157" t="s">
        <v>1327</v>
      </c>
      <c r="C373" s="116" t="s">
        <v>1328</v>
      </c>
      <c r="D373" s="659"/>
      <c r="E373" s="612"/>
      <c r="F373" s="380"/>
      <c r="G373" s="441"/>
      <c r="H373" s="28"/>
      <c r="I373" s="30"/>
      <c r="J373" s="30"/>
      <c r="K373" s="30"/>
      <c r="L373" s="31"/>
      <c r="M373" s="31"/>
    </row>
    <row r="374" spans="1:13" ht="14.1" customHeight="1" x14ac:dyDescent="0.2">
      <c r="A374" s="131"/>
      <c r="B374" s="157" t="s">
        <v>997</v>
      </c>
      <c r="C374" s="116" t="s">
        <v>241</v>
      </c>
      <c r="D374" s="660">
        <v>3057.4500000000003</v>
      </c>
      <c r="E374" s="626">
        <f t="shared" si="7"/>
        <v>3699.5145000000002</v>
      </c>
      <c r="F374" s="380"/>
      <c r="G374" s="441"/>
      <c r="H374" s="28"/>
      <c r="I374" s="30"/>
      <c r="J374" s="30"/>
      <c r="K374" s="30"/>
      <c r="L374" s="31"/>
      <c r="M374" s="31"/>
    </row>
    <row r="375" spans="1:13" ht="14.1" customHeight="1" x14ac:dyDescent="0.2">
      <c r="A375" s="131"/>
      <c r="B375" s="157" t="s">
        <v>995</v>
      </c>
      <c r="C375" s="93" t="s">
        <v>239</v>
      </c>
      <c r="D375" s="647"/>
      <c r="E375" s="598"/>
      <c r="F375" s="439"/>
      <c r="G375" s="417"/>
      <c r="H375" s="28"/>
      <c r="I375" s="30"/>
      <c r="J375" s="30"/>
      <c r="K375" s="30"/>
      <c r="L375" s="31"/>
      <c r="M375" s="31"/>
    </row>
    <row r="376" spans="1:13" ht="14.1" customHeight="1" x14ac:dyDescent="0.2">
      <c r="A376" s="131"/>
      <c r="B376" s="157" t="s">
        <v>1326</v>
      </c>
      <c r="C376" s="93" t="s">
        <v>1331</v>
      </c>
      <c r="D376" s="648">
        <v>3294.6</v>
      </c>
      <c r="E376" s="599">
        <f t="shared" si="7"/>
        <v>3986.4659999999999</v>
      </c>
      <c r="F376" s="439"/>
      <c r="G376" s="417"/>
      <c r="H376" s="28"/>
      <c r="I376" s="30"/>
      <c r="J376" s="30"/>
      <c r="K376" s="30"/>
      <c r="L376" s="31"/>
      <c r="M376" s="31"/>
    </row>
    <row r="377" spans="1:13" ht="14.1" customHeight="1" x14ac:dyDescent="0.2">
      <c r="A377" s="131"/>
      <c r="B377" s="157" t="s">
        <v>1332</v>
      </c>
      <c r="C377" s="93" t="s">
        <v>1337</v>
      </c>
      <c r="D377" s="502"/>
      <c r="E377" s="597"/>
      <c r="F377" s="439"/>
      <c r="G377" s="417"/>
      <c r="H377" s="28"/>
      <c r="I377" s="30"/>
      <c r="J377" s="30"/>
      <c r="K377" s="30"/>
      <c r="L377" s="31"/>
      <c r="M377" s="31"/>
    </row>
    <row r="378" spans="1:13" ht="14.1" customHeight="1" x14ac:dyDescent="0.2">
      <c r="A378" s="131"/>
      <c r="B378" s="157" t="s">
        <v>996</v>
      </c>
      <c r="C378" s="93" t="s">
        <v>240</v>
      </c>
      <c r="D378" s="502"/>
      <c r="E378" s="597"/>
      <c r="F378" s="439"/>
      <c r="G378" s="417"/>
      <c r="H378" s="28"/>
      <c r="I378" s="30"/>
      <c r="J378" s="30"/>
      <c r="K378" s="30"/>
      <c r="L378" s="31"/>
      <c r="M378" s="31"/>
    </row>
    <row r="379" spans="1:13" ht="14.1" customHeight="1" x14ac:dyDescent="0.2">
      <c r="A379" s="131"/>
      <c r="B379" s="157" t="s">
        <v>1333</v>
      </c>
      <c r="C379" s="93" t="s">
        <v>1334</v>
      </c>
      <c r="D379" s="647"/>
      <c r="E379" s="598"/>
      <c r="F379" s="439"/>
      <c r="G379" s="417"/>
      <c r="H379" s="28"/>
      <c r="I379" s="30"/>
      <c r="J379" s="30"/>
      <c r="K379" s="30"/>
      <c r="L379" s="31"/>
      <c r="M379" s="31"/>
    </row>
    <row r="380" spans="1:13" ht="14.1" customHeight="1" x14ac:dyDescent="0.2">
      <c r="A380" s="131"/>
      <c r="B380" s="157" t="s">
        <v>902</v>
      </c>
      <c r="C380" s="93" t="s">
        <v>238</v>
      </c>
      <c r="D380" s="506">
        <v>3350.7000000000003</v>
      </c>
      <c r="E380" s="601">
        <f t="shared" si="7"/>
        <v>4054.3470000000002</v>
      </c>
      <c r="F380" s="439"/>
      <c r="G380" s="417"/>
      <c r="H380" s="28"/>
      <c r="I380" s="30"/>
      <c r="J380" s="30"/>
      <c r="K380" s="30"/>
      <c r="L380" s="31"/>
      <c r="M380" s="31"/>
    </row>
    <row r="381" spans="1:13" ht="14.1" customHeight="1" x14ac:dyDescent="0.2">
      <c r="A381" s="132"/>
      <c r="B381" s="133" t="s">
        <v>1329</v>
      </c>
      <c r="C381" s="113" t="s">
        <v>1330</v>
      </c>
      <c r="D381" s="650">
        <v>3294.6</v>
      </c>
      <c r="E381" s="623">
        <f t="shared" si="7"/>
        <v>3986.4659999999999</v>
      </c>
      <c r="F381" s="440"/>
      <c r="G381" s="425"/>
      <c r="H381" s="28"/>
      <c r="I381" s="30"/>
      <c r="J381" s="30"/>
      <c r="K381" s="30"/>
      <c r="L381" s="31"/>
      <c r="M381" s="31"/>
    </row>
    <row r="382" spans="1:13" ht="13.5" customHeight="1" x14ac:dyDescent="0.2">
      <c r="A382" s="248" t="s">
        <v>40</v>
      </c>
      <c r="B382" s="255" t="s">
        <v>1236</v>
      </c>
      <c r="C382" s="98" t="s">
        <v>1237</v>
      </c>
      <c r="D382" s="500">
        <v>4482.9000000000005</v>
      </c>
      <c r="E382" s="596">
        <f t="shared" si="7"/>
        <v>5424.3090000000002</v>
      </c>
      <c r="F382" s="379" t="s">
        <v>41</v>
      </c>
      <c r="G382" s="357" t="s">
        <v>1411</v>
      </c>
      <c r="H382" s="28"/>
      <c r="I382" s="30"/>
      <c r="J382" s="30"/>
      <c r="K382" s="30"/>
      <c r="L382" s="31"/>
      <c r="M382" s="31"/>
    </row>
    <row r="383" spans="1:13" ht="12.75" customHeight="1" x14ac:dyDescent="0.2">
      <c r="A383" s="249"/>
      <c r="B383" s="157" t="s">
        <v>1245</v>
      </c>
      <c r="C383" s="116" t="s">
        <v>1246</v>
      </c>
      <c r="D383" s="502"/>
      <c r="E383" s="597"/>
      <c r="F383" s="366"/>
      <c r="G383" s="413"/>
      <c r="H383" s="28"/>
      <c r="I383" s="30"/>
      <c r="J383" s="30"/>
      <c r="K383" s="30"/>
      <c r="L383" s="31"/>
      <c r="M383" s="31"/>
    </row>
    <row r="384" spans="1:13" ht="12.75" customHeight="1" x14ac:dyDescent="0.2">
      <c r="A384" s="249"/>
      <c r="B384" s="157" t="s">
        <v>1339</v>
      </c>
      <c r="C384" s="93" t="s">
        <v>1340</v>
      </c>
      <c r="D384" s="502"/>
      <c r="E384" s="597"/>
      <c r="F384" s="366"/>
      <c r="G384" s="413"/>
      <c r="H384" s="28"/>
      <c r="I384" s="30"/>
      <c r="J384" s="30"/>
      <c r="K384" s="30"/>
      <c r="L384" s="31"/>
      <c r="M384" s="31"/>
    </row>
    <row r="385" spans="1:13" ht="12.75" customHeight="1" x14ac:dyDescent="0.2">
      <c r="A385" s="249"/>
      <c r="B385" s="157" t="s">
        <v>1239</v>
      </c>
      <c r="C385" s="116" t="s">
        <v>1240</v>
      </c>
      <c r="D385" s="502"/>
      <c r="E385" s="597"/>
      <c r="F385" s="366"/>
      <c r="G385" s="413"/>
      <c r="H385" s="28"/>
      <c r="I385" s="30"/>
      <c r="J385" s="30"/>
      <c r="K385" s="30"/>
      <c r="L385" s="31"/>
      <c r="M385" s="31"/>
    </row>
    <row r="386" spans="1:13" ht="12.75" customHeight="1" x14ac:dyDescent="0.2">
      <c r="A386" s="249"/>
      <c r="B386" s="157" t="s">
        <v>1241</v>
      </c>
      <c r="C386" s="93" t="s">
        <v>1242</v>
      </c>
      <c r="D386" s="502"/>
      <c r="E386" s="597"/>
      <c r="F386" s="366"/>
      <c r="G386" s="413"/>
      <c r="H386" s="28"/>
      <c r="I386" s="30"/>
      <c r="J386" s="30"/>
      <c r="K386" s="30"/>
      <c r="L386" s="31"/>
      <c r="M386" s="31"/>
    </row>
    <row r="387" spans="1:13" ht="12.75" customHeight="1" x14ac:dyDescent="0.2">
      <c r="A387" s="253"/>
      <c r="B387" s="157" t="s">
        <v>1243</v>
      </c>
      <c r="C387" s="116" t="s">
        <v>1244</v>
      </c>
      <c r="D387" s="647"/>
      <c r="E387" s="598"/>
      <c r="F387" s="366"/>
      <c r="G387" s="413"/>
      <c r="H387" s="28"/>
      <c r="I387" s="30"/>
      <c r="J387" s="30"/>
      <c r="K387" s="30"/>
      <c r="L387" s="31"/>
      <c r="M387" s="31"/>
    </row>
    <row r="388" spans="1:13" ht="12.75" customHeight="1" x14ac:dyDescent="0.2">
      <c r="A388" s="253"/>
      <c r="B388" s="254" t="s">
        <v>1338</v>
      </c>
      <c r="C388" s="93" t="s">
        <v>200</v>
      </c>
      <c r="D388" s="506">
        <v>3460.35</v>
      </c>
      <c r="E388" s="601">
        <f t="shared" si="7"/>
        <v>4187.0234999999993</v>
      </c>
      <c r="F388" s="366"/>
      <c r="G388" s="413"/>
      <c r="H388" s="28"/>
      <c r="I388" s="30"/>
      <c r="J388" s="30"/>
      <c r="K388" s="30"/>
      <c r="L388" s="31"/>
      <c r="M388" s="31"/>
    </row>
    <row r="389" spans="1:13" ht="12.75" customHeight="1" x14ac:dyDescent="0.2">
      <c r="A389" s="253"/>
      <c r="B389" s="157" t="s">
        <v>76</v>
      </c>
      <c r="C389" s="116" t="s">
        <v>1238</v>
      </c>
      <c r="D389" s="648">
        <v>4480.3499999999995</v>
      </c>
      <c r="E389" s="599">
        <f t="shared" si="7"/>
        <v>5421.2234999999991</v>
      </c>
      <c r="F389" s="366"/>
      <c r="G389" s="413"/>
      <c r="H389" s="28"/>
      <c r="I389" s="30"/>
      <c r="J389" s="30"/>
      <c r="K389" s="30"/>
      <c r="L389" s="31"/>
      <c r="M389" s="31"/>
    </row>
    <row r="390" spans="1:13" ht="12.75" customHeight="1" x14ac:dyDescent="0.2">
      <c r="A390" s="256"/>
      <c r="B390" s="127" t="s">
        <v>1235</v>
      </c>
      <c r="C390" s="245" t="s">
        <v>1341</v>
      </c>
      <c r="D390" s="501"/>
      <c r="E390" s="600"/>
      <c r="F390" s="382"/>
      <c r="G390" s="358"/>
      <c r="H390" s="28"/>
      <c r="I390" s="30"/>
      <c r="J390" s="30"/>
      <c r="K390" s="30"/>
      <c r="L390" s="31"/>
      <c r="M390" s="31"/>
    </row>
    <row r="391" spans="1:13" ht="14.1" customHeight="1" x14ac:dyDescent="0.2">
      <c r="A391" s="130" t="s">
        <v>17</v>
      </c>
      <c r="B391" s="125" t="s">
        <v>867</v>
      </c>
      <c r="C391" s="92" t="s">
        <v>450</v>
      </c>
      <c r="D391" s="504">
        <v>2904.4500000000003</v>
      </c>
      <c r="E391" s="508">
        <f t="shared" si="7"/>
        <v>3514.3845000000001</v>
      </c>
      <c r="F391" s="426" t="s">
        <v>166</v>
      </c>
      <c r="G391" s="416" t="s">
        <v>1411</v>
      </c>
      <c r="H391" s="28"/>
      <c r="I391" s="30"/>
      <c r="J391" s="30"/>
      <c r="K391" s="30"/>
      <c r="L391" s="31"/>
      <c r="M391" s="31"/>
    </row>
    <row r="392" spans="1:13" ht="14.1" customHeight="1" x14ac:dyDescent="0.2">
      <c r="A392" s="131"/>
      <c r="B392" s="157" t="s">
        <v>1064</v>
      </c>
      <c r="C392" s="116" t="s">
        <v>451</v>
      </c>
      <c r="D392" s="648">
        <v>3057.4500000000003</v>
      </c>
      <c r="E392" s="599">
        <f t="shared" si="7"/>
        <v>3699.5145000000002</v>
      </c>
      <c r="F392" s="380"/>
      <c r="G392" s="441"/>
      <c r="H392" s="28"/>
      <c r="I392" s="30"/>
      <c r="J392" s="30"/>
      <c r="K392" s="30"/>
      <c r="L392" s="31"/>
      <c r="M392" s="31"/>
    </row>
    <row r="393" spans="1:13" ht="14.1" customHeight="1" x14ac:dyDescent="0.2">
      <c r="A393" s="131"/>
      <c r="B393" s="157" t="s">
        <v>1069</v>
      </c>
      <c r="C393" s="93" t="s">
        <v>1071</v>
      </c>
      <c r="D393" s="502"/>
      <c r="E393" s="597"/>
      <c r="F393" s="439"/>
      <c r="G393" s="417"/>
      <c r="H393" s="28"/>
      <c r="I393" s="30"/>
      <c r="J393" s="30"/>
      <c r="K393" s="30"/>
      <c r="L393" s="31"/>
      <c r="M393" s="31"/>
    </row>
    <row r="394" spans="1:13" ht="14.1" customHeight="1" x14ac:dyDescent="0.2">
      <c r="A394" s="131"/>
      <c r="B394" s="157" t="s">
        <v>1062</v>
      </c>
      <c r="C394" s="93" t="s">
        <v>1072</v>
      </c>
      <c r="D394" s="647"/>
      <c r="E394" s="598"/>
      <c r="F394" s="439"/>
      <c r="G394" s="417"/>
      <c r="H394" s="28"/>
      <c r="I394" s="30"/>
      <c r="J394" s="30"/>
      <c r="K394" s="30"/>
      <c r="L394" s="31"/>
      <c r="M394" s="31"/>
    </row>
    <row r="395" spans="1:13" ht="14.1" customHeight="1" x14ac:dyDescent="0.2">
      <c r="A395" s="131"/>
      <c r="B395" s="157" t="s">
        <v>1063</v>
      </c>
      <c r="C395" s="93" t="s">
        <v>608</v>
      </c>
      <c r="D395" s="506">
        <v>2896.7999999999997</v>
      </c>
      <c r="E395" s="601">
        <f t="shared" si="7"/>
        <v>3505.1279999999997</v>
      </c>
      <c r="F395" s="439"/>
      <c r="G395" s="417"/>
      <c r="H395" s="28"/>
      <c r="I395" s="30"/>
      <c r="J395" s="30"/>
      <c r="K395" s="30"/>
      <c r="L395" s="31"/>
      <c r="M395" s="31"/>
    </row>
    <row r="396" spans="1:13" ht="14.1" customHeight="1" x14ac:dyDescent="0.2">
      <c r="A396" s="132"/>
      <c r="B396" s="133" t="s">
        <v>1070</v>
      </c>
      <c r="C396" s="113" t="s">
        <v>18</v>
      </c>
      <c r="D396" s="650">
        <v>20295.45</v>
      </c>
      <c r="E396" s="623">
        <f t="shared" si="7"/>
        <v>24557.494500000001</v>
      </c>
      <c r="F396" s="210" t="s">
        <v>201</v>
      </c>
      <c r="G396" s="425"/>
      <c r="H396" s="28"/>
      <c r="I396" s="30"/>
      <c r="J396" s="30"/>
      <c r="K396" s="30"/>
      <c r="L396" s="31"/>
      <c r="M396" s="31"/>
    </row>
    <row r="397" spans="1:13" ht="14.1" customHeight="1" x14ac:dyDescent="0.2">
      <c r="A397" s="130" t="s">
        <v>332</v>
      </c>
      <c r="B397" s="125" t="s">
        <v>863</v>
      </c>
      <c r="C397" s="92" t="s">
        <v>333</v>
      </c>
      <c r="D397" s="500">
        <v>2904.4500000000003</v>
      </c>
      <c r="E397" s="596">
        <f t="shared" si="7"/>
        <v>3514.3845000000001</v>
      </c>
      <c r="F397" s="426" t="s">
        <v>166</v>
      </c>
      <c r="G397" s="416" t="s">
        <v>1411</v>
      </c>
      <c r="H397" s="28"/>
      <c r="I397" s="30"/>
      <c r="J397" s="30"/>
      <c r="K397" s="30"/>
      <c r="L397" s="31"/>
      <c r="M397" s="31"/>
    </row>
    <row r="398" spans="1:13" ht="14.1" customHeight="1" x14ac:dyDescent="0.2">
      <c r="A398" s="131"/>
      <c r="B398" s="157" t="s">
        <v>867</v>
      </c>
      <c r="C398" s="93" t="s">
        <v>1065</v>
      </c>
      <c r="D398" s="659"/>
      <c r="E398" s="612"/>
      <c r="F398" s="428"/>
      <c r="G398" s="417"/>
      <c r="H398" s="28"/>
      <c r="I398" s="30"/>
      <c r="J398" s="30"/>
      <c r="K398" s="30"/>
      <c r="L398" s="31"/>
      <c r="M398" s="31"/>
    </row>
    <row r="399" spans="1:13" ht="14.1" customHeight="1" x14ac:dyDescent="0.2">
      <c r="A399" s="131"/>
      <c r="B399" s="157" t="s">
        <v>1064</v>
      </c>
      <c r="C399" s="93" t="s">
        <v>1067</v>
      </c>
      <c r="D399" s="660">
        <v>3057.4500000000003</v>
      </c>
      <c r="E399" s="626">
        <f t="shared" si="7"/>
        <v>3699.5145000000002</v>
      </c>
      <c r="F399" s="428"/>
      <c r="G399" s="417"/>
      <c r="H399" s="28"/>
      <c r="I399" s="30"/>
      <c r="J399" s="30"/>
      <c r="K399" s="30"/>
      <c r="L399" s="31"/>
      <c r="M399" s="31"/>
    </row>
    <row r="400" spans="1:13" ht="14.1" customHeight="1" x14ac:dyDescent="0.2">
      <c r="A400" s="131"/>
      <c r="B400" s="157" t="s">
        <v>1062</v>
      </c>
      <c r="C400" s="93" t="s">
        <v>1066</v>
      </c>
      <c r="D400" s="659"/>
      <c r="E400" s="598"/>
      <c r="F400" s="428"/>
      <c r="G400" s="417"/>
      <c r="H400" s="28"/>
      <c r="I400" s="30"/>
      <c r="J400" s="30"/>
      <c r="K400" s="30"/>
      <c r="L400" s="31"/>
      <c r="M400" s="31"/>
    </row>
    <row r="401" spans="1:13" ht="14.1" customHeight="1" x14ac:dyDescent="0.2">
      <c r="A401" s="131"/>
      <c r="B401" s="157" t="s">
        <v>1063</v>
      </c>
      <c r="C401" s="93" t="s">
        <v>335</v>
      </c>
      <c r="D401" s="660">
        <v>2896.7999999999997</v>
      </c>
      <c r="E401" s="599">
        <f t="shared" si="7"/>
        <v>3505.1279999999997</v>
      </c>
      <c r="F401" s="428"/>
      <c r="G401" s="417"/>
      <c r="H401" s="28"/>
      <c r="I401" s="30"/>
      <c r="J401" s="30"/>
      <c r="K401" s="30"/>
      <c r="L401" s="31"/>
      <c r="M401" s="31"/>
    </row>
    <row r="402" spans="1:13" ht="14.1" customHeight="1" x14ac:dyDescent="0.2">
      <c r="A402" s="131"/>
      <c r="B402" s="127" t="s">
        <v>865</v>
      </c>
      <c r="C402" s="93" t="s">
        <v>334</v>
      </c>
      <c r="D402" s="501"/>
      <c r="E402" s="600"/>
      <c r="F402" s="428"/>
      <c r="G402" s="417"/>
      <c r="H402" s="28"/>
      <c r="I402" s="30"/>
      <c r="J402" s="30"/>
      <c r="K402" s="30"/>
      <c r="L402" s="31"/>
      <c r="M402" s="31"/>
    </row>
    <row r="403" spans="1:13" ht="14.1" customHeight="1" x14ac:dyDescent="0.2">
      <c r="A403" s="130" t="s">
        <v>90</v>
      </c>
      <c r="B403" s="125" t="s">
        <v>1077</v>
      </c>
      <c r="C403" s="92" t="s">
        <v>1080</v>
      </c>
      <c r="D403" s="504">
        <v>1160.25</v>
      </c>
      <c r="E403" s="508">
        <f t="shared" si="7"/>
        <v>1403.9024999999999</v>
      </c>
      <c r="F403" s="211" t="s">
        <v>156</v>
      </c>
      <c r="G403" s="416" t="s">
        <v>52</v>
      </c>
      <c r="H403" s="28"/>
      <c r="I403" s="30"/>
      <c r="J403" s="30"/>
      <c r="K403" s="30"/>
      <c r="L403" s="31"/>
      <c r="M403" s="31"/>
    </row>
    <row r="404" spans="1:13" ht="14.1" customHeight="1" x14ac:dyDescent="0.2">
      <c r="A404" s="131"/>
      <c r="B404" s="157" t="s">
        <v>1090</v>
      </c>
      <c r="C404" s="116" t="s">
        <v>74</v>
      </c>
      <c r="D404" s="506">
        <v>3057.4500000000003</v>
      </c>
      <c r="E404" s="601">
        <f t="shared" si="7"/>
        <v>3699.5145000000002</v>
      </c>
      <c r="F404" s="209" t="s">
        <v>261</v>
      </c>
      <c r="G404" s="441"/>
      <c r="H404" s="28"/>
      <c r="I404" s="30"/>
      <c r="J404" s="30"/>
      <c r="K404" s="30"/>
      <c r="L404" s="31"/>
      <c r="M404" s="31"/>
    </row>
    <row r="405" spans="1:13" ht="14.1" customHeight="1" x14ac:dyDescent="0.2">
      <c r="A405" s="131"/>
      <c r="B405" s="157" t="s">
        <v>1081</v>
      </c>
      <c r="C405" s="93" t="s">
        <v>202</v>
      </c>
      <c r="D405" s="506">
        <v>2820.2999999999997</v>
      </c>
      <c r="E405" s="601">
        <f t="shared" si="7"/>
        <v>3412.5629999999996</v>
      </c>
      <c r="F405" s="209" t="s">
        <v>156</v>
      </c>
      <c r="G405" s="417"/>
      <c r="H405" s="28"/>
      <c r="I405" s="30"/>
      <c r="J405" s="30"/>
      <c r="K405" s="30"/>
      <c r="L405" s="31"/>
      <c r="M405" s="31"/>
    </row>
    <row r="406" spans="1:13" ht="14.1" customHeight="1" x14ac:dyDescent="0.2">
      <c r="A406" s="131"/>
      <c r="B406" s="157" t="s">
        <v>1074</v>
      </c>
      <c r="C406" s="93" t="s">
        <v>1075</v>
      </c>
      <c r="D406" s="506">
        <v>925.65</v>
      </c>
      <c r="E406" s="601">
        <f t="shared" si="7"/>
        <v>1120.0364999999999</v>
      </c>
      <c r="F406" s="209" t="s">
        <v>156</v>
      </c>
      <c r="G406" s="417"/>
      <c r="H406" s="28"/>
      <c r="I406" s="30"/>
      <c r="J406" s="30"/>
      <c r="K406" s="30"/>
      <c r="L406" s="31"/>
      <c r="M406" s="31"/>
    </row>
    <row r="407" spans="1:13" ht="14.1" customHeight="1" x14ac:dyDescent="0.2">
      <c r="A407" s="131"/>
      <c r="B407" s="157" t="s">
        <v>1078</v>
      </c>
      <c r="C407" s="93" t="s">
        <v>1079</v>
      </c>
      <c r="D407" s="506">
        <v>1160.25</v>
      </c>
      <c r="E407" s="601">
        <f t="shared" si="7"/>
        <v>1403.9024999999999</v>
      </c>
      <c r="F407" s="209" t="s">
        <v>156</v>
      </c>
      <c r="G407" s="417"/>
      <c r="H407" s="28"/>
      <c r="I407" s="30"/>
      <c r="J407" s="30"/>
      <c r="K407" s="30"/>
      <c r="L407" s="31"/>
      <c r="M407" s="31"/>
    </row>
    <row r="408" spans="1:13" ht="14.1" customHeight="1" x14ac:dyDescent="0.2">
      <c r="A408" s="131"/>
      <c r="B408" s="157" t="s">
        <v>1073</v>
      </c>
      <c r="C408" s="93" t="s">
        <v>1076</v>
      </c>
      <c r="D408" s="506">
        <v>925.65</v>
      </c>
      <c r="E408" s="601">
        <f t="shared" si="7"/>
        <v>1120.0364999999999</v>
      </c>
      <c r="F408" s="209" t="s">
        <v>156</v>
      </c>
      <c r="G408" s="417"/>
      <c r="H408" s="28"/>
      <c r="I408" s="30"/>
      <c r="J408" s="30"/>
      <c r="K408" s="30"/>
      <c r="L408" s="31"/>
      <c r="M408" s="31"/>
    </row>
    <row r="409" spans="1:13" ht="14.1" customHeight="1" x14ac:dyDescent="0.2">
      <c r="A409" s="131"/>
      <c r="B409" s="157" t="s">
        <v>1085</v>
      </c>
      <c r="C409" s="93" t="s">
        <v>1086</v>
      </c>
      <c r="D409" s="506">
        <v>6612.1500000000005</v>
      </c>
      <c r="E409" s="601">
        <f t="shared" si="7"/>
        <v>8000.7015000000001</v>
      </c>
      <c r="F409" s="209" t="s">
        <v>205</v>
      </c>
      <c r="G409" s="417"/>
      <c r="H409" s="28"/>
      <c r="I409" s="30"/>
      <c r="J409" s="30"/>
      <c r="K409" s="30"/>
      <c r="L409" s="31"/>
      <c r="M409" s="31"/>
    </row>
    <row r="410" spans="1:13" ht="14.1" customHeight="1" x14ac:dyDescent="0.2">
      <c r="A410" s="131"/>
      <c r="B410" s="157" t="s">
        <v>1084</v>
      </c>
      <c r="C410" s="93" t="s">
        <v>1089</v>
      </c>
      <c r="D410" s="506">
        <v>6612.1500000000005</v>
      </c>
      <c r="E410" s="601">
        <f t="shared" ref="E410:E473" si="8">D410*1.21</f>
        <v>8000.7015000000001</v>
      </c>
      <c r="F410" s="209" t="s">
        <v>205</v>
      </c>
      <c r="G410" s="417"/>
      <c r="H410" s="28"/>
      <c r="I410" s="30"/>
      <c r="J410" s="30"/>
      <c r="K410" s="30"/>
      <c r="L410" s="31"/>
      <c r="M410" s="31"/>
    </row>
    <row r="411" spans="1:13" ht="14.1" customHeight="1" x14ac:dyDescent="0.2">
      <c r="A411" s="131"/>
      <c r="B411" s="157" t="s">
        <v>1087</v>
      </c>
      <c r="C411" s="94" t="s">
        <v>1088</v>
      </c>
      <c r="D411" s="506">
        <v>6612.1500000000005</v>
      </c>
      <c r="E411" s="601">
        <f t="shared" si="8"/>
        <v>8000.7015000000001</v>
      </c>
      <c r="F411" s="209" t="s">
        <v>205</v>
      </c>
      <c r="G411" s="424"/>
      <c r="H411" s="28"/>
      <c r="I411" s="30"/>
      <c r="J411" s="30"/>
      <c r="K411" s="30"/>
      <c r="L411" s="31"/>
      <c r="M411" s="31"/>
    </row>
    <row r="412" spans="1:13" ht="14.1" customHeight="1" x14ac:dyDescent="0.2">
      <c r="A412" s="131"/>
      <c r="B412" s="157" t="s">
        <v>1083</v>
      </c>
      <c r="C412" s="94" t="s">
        <v>204</v>
      </c>
      <c r="D412" s="506">
        <v>3531.75</v>
      </c>
      <c r="E412" s="601">
        <f t="shared" si="8"/>
        <v>4273.4174999999996</v>
      </c>
      <c r="F412" s="209" t="s">
        <v>169</v>
      </c>
      <c r="G412" s="424"/>
      <c r="H412" s="28"/>
      <c r="I412" s="30"/>
      <c r="J412" s="30"/>
      <c r="K412" s="30"/>
      <c r="L412" s="31"/>
      <c r="M412" s="31"/>
    </row>
    <row r="413" spans="1:13" ht="14.1" customHeight="1" x14ac:dyDescent="0.2">
      <c r="A413" s="132"/>
      <c r="B413" s="133" t="s">
        <v>1082</v>
      </c>
      <c r="C413" s="113" t="s">
        <v>203</v>
      </c>
      <c r="D413" s="650">
        <v>2583.15</v>
      </c>
      <c r="E413" s="623">
        <f t="shared" si="8"/>
        <v>3125.6115</v>
      </c>
      <c r="F413" s="210" t="s">
        <v>156</v>
      </c>
      <c r="G413" s="425"/>
      <c r="H413" s="28"/>
      <c r="I413" s="30"/>
      <c r="J413" s="30"/>
      <c r="K413" s="30"/>
      <c r="L413" s="31"/>
      <c r="M413" s="31"/>
    </row>
    <row r="414" spans="1:13" ht="14.1" customHeight="1" x14ac:dyDescent="0.2">
      <c r="A414" s="130" t="s">
        <v>552</v>
      </c>
      <c r="B414" s="125" t="s">
        <v>1091</v>
      </c>
      <c r="C414" s="92" t="s">
        <v>553</v>
      </c>
      <c r="D414" s="504">
        <v>3562.35</v>
      </c>
      <c r="E414" s="508">
        <f t="shared" si="8"/>
        <v>4310.4434999999994</v>
      </c>
      <c r="F414" s="211" t="s">
        <v>169</v>
      </c>
      <c r="G414" s="460" t="s">
        <v>52</v>
      </c>
      <c r="H414" s="28"/>
      <c r="I414" s="30"/>
      <c r="J414" s="30"/>
      <c r="K414" s="30"/>
      <c r="L414" s="31"/>
      <c r="M414" s="31"/>
    </row>
    <row r="415" spans="1:13" ht="14.1" customHeight="1" x14ac:dyDescent="0.2">
      <c r="A415" s="131"/>
      <c r="B415" s="157" t="s">
        <v>1092</v>
      </c>
      <c r="C415" s="93" t="s">
        <v>554</v>
      </c>
      <c r="D415" s="506">
        <v>4827.1500000000005</v>
      </c>
      <c r="E415" s="601">
        <f t="shared" si="8"/>
        <v>5840.8515000000007</v>
      </c>
      <c r="F415" s="209" t="s">
        <v>205</v>
      </c>
      <c r="G415" s="414"/>
      <c r="H415" s="28"/>
      <c r="I415" s="30"/>
      <c r="J415" s="30"/>
      <c r="K415" s="30"/>
      <c r="L415" s="31"/>
      <c r="M415" s="31"/>
    </row>
    <row r="416" spans="1:13" ht="14.1" customHeight="1" x14ac:dyDescent="0.2">
      <c r="A416" s="131"/>
      <c r="B416" s="157" t="s">
        <v>1098</v>
      </c>
      <c r="C416" s="93" t="s">
        <v>560</v>
      </c>
      <c r="D416" s="506">
        <v>9883.8000000000011</v>
      </c>
      <c r="E416" s="601">
        <f t="shared" si="8"/>
        <v>11959.398000000001</v>
      </c>
      <c r="F416" s="209" t="s">
        <v>563</v>
      </c>
      <c r="G416" s="293" t="s">
        <v>1411</v>
      </c>
      <c r="H416" s="28"/>
      <c r="I416" s="30"/>
      <c r="J416" s="30"/>
      <c r="K416" s="30"/>
      <c r="L416" s="31"/>
      <c r="M416" s="31"/>
    </row>
    <row r="417" spans="1:13" ht="14.1" customHeight="1" x14ac:dyDescent="0.2">
      <c r="A417" s="131"/>
      <c r="B417" s="157" t="s">
        <v>1095</v>
      </c>
      <c r="C417" s="93" t="s">
        <v>557</v>
      </c>
      <c r="D417" s="506">
        <v>6933.45</v>
      </c>
      <c r="E417" s="601">
        <f t="shared" si="8"/>
        <v>8389.4745000000003</v>
      </c>
      <c r="F417" s="209" t="s">
        <v>170</v>
      </c>
      <c r="G417" s="414" t="s">
        <v>52</v>
      </c>
      <c r="H417" s="28"/>
      <c r="I417" s="30"/>
      <c r="J417" s="30"/>
      <c r="K417" s="30"/>
      <c r="L417" s="31"/>
      <c r="M417" s="31"/>
    </row>
    <row r="418" spans="1:13" ht="14.1" customHeight="1" x14ac:dyDescent="0.2">
      <c r="A418" s="131"/>
      <c r="B418" s="157" t="s">
        <v>1093</v>
      </c>
      <c r="C418" s="93" t="s">
        <v>555</v>
      </c>
      <c r="D418" s="506">
        <v>3562.35</v>
      </c>
      <c r="E418" s="601">
        <f t="shared" si="8"/>
        <v>4310.4434999999994</v>
      </c>
      <c r="F418" s="209" t="s">
        <v>169</v>
      </c>
      <c r="G418" s="414"/>
      <c r="H418" s="28"/>
      <c r="I418" s="30"/>
      <c r="J418" s="30"/>
      <c r="K418" s="30"/>
      <c r="L418" s="31"/>
      <c r="M418" s="31"/>
    </row>
    <row r="419" spans="1:13" ht="14.1" customHeight="1" x14ac:dyDescent="0.2">
      <c r="A419" s="131"/>
      <c r="B419" s="157" t="s">
        <v>1097</v>
      </c>
      <c r="C419" s="93" t="s">
        <v>559</v>
      </c>
      <c r="D419" s="506">
        <v>2718.2999999999997</v>
      </c>
      <c r="E419" s="601">
        <f t="shared" si="8"/>
        <v>3289.1429999999996</v>
      </c>
      <c r="F419" s="209" t="s">
        <v>156</v>
      </c>
      <c r="G419" s="414"/>
      <c r="H419" s="28"/>
      <c r="I419" s="30"/>
      <c r="J419" s="30"/>
      <c r="K419" s="30"/>
      <c r="L419" s="31"/>
      <c r="M419" s="31"/>
    </row>
    <row r="420" spans="1:13" ht="14.1" customHeight="1" x14ac:dyDescent="0.2">
      <c r="A420" s="131"/>
      <c r="B420" s="157" t="s">
        <v>1096</v>
      </c>
      <c r="C420" s="93" t="s">
        <v>558</v>
      </c>
      <c r="D420" s="506">
        <v>7145.0999999999995</v>
      </c>
      <c r="E420" s="601">
        <f t="shared" si="8"/>
        <v>8645.5709999999999</v>
      </c>
      <c r="F420" s="209" t="s">
        <v>562</v>
      </c>
      <c r="G420" s="414"/>
      <c r="H420" s="28"/>
      <c r="I420" s="30"/>
      <c r="J420" s="30"/>
      <c r="K420" s="30"/>
      <c r="L420" s="31"/>
      <c r="M420" s="31"/>
    </row>
    <row r="421" spans="1:13" ht="14.1" customHeight="1" x14ac:dyDescent="0.2">
      <c r="A421" s="131"/>
      <c r="B421" s="157" t="s">
        <v>1094</v>
      </c>
      <c r="C421" s="93" t="s">
        <v>556</v>
      </c>
      <c r="D421" s="506">
        <v>3771.4500000000003</v>
      </c>
      <c r="E421" s="601">
        <f t="shared" si="8"/>
        <v>4563.4544999999998</v>
      </c>
      <c r="F421" s="209" t="s">
        <v>165</v>
      </c>
      <c r="G421" s="414"/>
      <c r="H421" s="28"/>
      <c r="I421" s="30"/>
      <c r="J421" s="30"/>
      <c r="K421" s="30"/>
      <c r="L421" s="31"/>
      <c r="M421" s="31"/>
    </row>
    <row r="422" spans="1:13" ht="14.1" customHeight="1" x14ac:dyDescent="0.2">
      <c r="A422" s="132"/>
      <c r="B422" s="133" t="s">
        <v>1099</v>
      </c>
      <c r="C422" s="113" t="s">
        <v>561</v>
      </c>
      <c r="D422" s="650">
        <v>3771.4500000000003</v>
      </c>
      <c r="E422" s="623">
        <f t="shared" si="8"/>
        <v>4563.4544999999998</v>
      </c>
      <c r="F422" s="210" t="s">
        <v>165</v>
      </c>
      <c r="G422" s="415"/>
      <c r="H422" s="28"/>
      <c r="I422" s="30"/>
      <c r="J422" s="30"/>
      <c r="K422" s="30"/>
      <c r="L422" s="31"/>
      <c r="M422" s="31"/>
    </row>
    <row r="423" spans="1:13" ht="14.1" customHeight="1" x14ac:dyDescent="0.2">
      <c r="A423" s="130" t="s">
        <v>91</v>
      </c>
      <c r="B423" s="125" t="s">
        <v>1100</v>
      </c>
      <c r="C423" s="92" t="s">
        <v>207</v>
      </c>
      <c r="D423" s="504">
        <v>6612.1500000000005</v>
      </c>
      <c r="E423" s="508">
        <f t="shared" si="8"/>
        <v>8000.7015000000001</v>
      </c>
      <c r="F423" s="211" t="s">
        <v>190</v>
      </c>
      <c r="G423" s="416" t="s">
        <v>52</v>
      </c>
      <c r="H423" s="28"/>
      <c r="I423" s="30"/>
      <c r="J423" s="30"/>
      <c r="K423" s="30"/>
      <c r="L423" s="31"/>
      <c r="M423" s="31"/>
    </row>
    <row r="424" spans="1:13" ht="14.1" customHeight="1" x14ac:dyDescent="0.2">
      <c r="A424" s="131"/>
      <c r="B424" s="157" t="s">
        <v>1104</v>
      </c>
      <c r="C424" s="93" t="s">
        <v>211</v>
      </c>
      <c r="D424" s="506">
        <v>3768.9</v>
      </c>
      <c r="E424" s="601">
        <f t="shared" si="8"/>
        <v>4560.3689999999997</v>
      </c>
      <c r="F424" s="209" t="s">
        <v>261</v>
      </c>
      <c r="G424" s="417"/>
      <c r="H424" s="28"/>
      <c r="I424" s="30"/>
      <c r="J424" s="30"/>
      <c r="K424" s="30"/>
      <c r="L424" s="31"/>
      <c r="M424" s="31"/>
    </row>
    <row r="425" spans="1:13" ht="14.1" customHeight="1" x14ac:dyDescent="0.2">
      <c r="A425" s="131"/>
      <c r="B425" s="157" t="s">
        <v>1101</v>
      </c>
      <c r="C425" s="93" t="s">
        <v>208</v>
      </c>
      <c r="D425" s="506">
        <v>3531.75</v>
      </c>
      <c r="E425" s="601">
        <f t="shared" si="8"/>
        <v>4273.4174999999996</v>
      </c>
      <c r="F425" s="209" t="s">
        <v>169</v>
      </c>
      <c r="G425" s="417"/>
      <c r="H425" s="28"/>
      <c r="I425" s="30"/>
      <c r="J425" s="30"/>
      <c r="K425" s="30"/>
      <c r="L425" s="31"/>
      <c r="M425" s="31"/>
    </row>
    <row r="426" spans="1:13" ht="14.1" customHeight="1" x14ac:dyDescent="0.2">
      <c r="A426" s="131"/>
      <c r="B426" s="157" t="s">
        <v>1103</v>
      </c>
      <c r="C426" s="93" t="s">
        <v>210</v>
      </c>
      <c r="D426" s="506">
        <v>8272.1999999999989</v>
      </c>
      <c r="E426" s="601">
        <f t="shared" si="8"/>
        <v>10009.361999999999</v>
      </c>
      <c r="F426" s="209" t="s">
        <v>206</v>
      </c>
      <c r="G426" s="417"/>
      <c r="H426" s="28"/>
      <c r="I426" s="30"/>
      <c r="J426" s="30"/>
      <c r="K426" s="30"/>
      <c r="L426" s="31"/>
      <c r="M426" s="31"/>
    </row>
    <row r="427" spans="1:13" ht="14.1" customHeight="1" x14ac:dyDescent="0.2">
      <c r="A427" s="132"/>
      <c r="B427" s="133" t="s">
        <v>1102</v>
      </c>
      <c r="C427" s="113" t="s">
        <v>209</v>
      </c>
      <c r="D427" s="650">
        <v>5428.95</v>
      </c>
      <c r="E427" s="623">
        <f t="shared" si="8"/>
        <v>6569.0294999999996</v>
      </c>
      <c r="F427" s="210" t="s">
        <v>262</v>
      </c>
      <c r="G427" s="425"/>
      <c r="H427" s="28"/>
      <c r="I427" s="30"/>
      <c r="J427" s="30"/>
      <c r="K427" s="30"/>
      <c r="L427" s="31"/>
      <c r="M427" s="31"/>
    </row>
    <row r="428" spans="1:13" ht="14.1" customHeight="1" x14ac:dyDescent="0.2">
      <c r="A428" s="130" t="s">
        <v>10</v>
      </c>
      <c r="B428" s="125" t="s">
        <v>1106</v>
      </c>
      <c r="C428" s="92" t="s">
        <v>1107</v>
      </c>
      <c r="D428" s="504">
        <v>2131.7999999999997</v>
      </c>
      <c r="E428" s="508">
        <f t="shared" si="8"/>
        <v>2579.4779999999996</v>
      </c>
      <c r="F428" s="211" t="s">
        <v>156</v>
      </c>
      <c r="G428" s="416" t="s">
        <v>52</v>
      </c>
      <c r="H428" s="28"/>
      <c r="I428" s="30"/>
      <c r="J428" s="30"/>
      <c r="K428" s="30"/>
      <c r="L428" s="31"/>
      <c r="M428" s="31"/>
    </row>
    <row r="429" spans="1:13" ht="14.1" customHeight="1" x14ac:dyDescent="0.2">
      <c r="A429" s="355" t="s">
        <v>1398</v>
      </c>
      <c r="B429" s="157" t="s">
        <v>1105</v>
      </c>
      <c r="C429" s="93" t="s">
        <v>1108</v>
      </c>
      <c r="D429" s="506">
        <v>2131.7999999999997</v>
      </c>
      <c r="E429" s="601">
        <f t="shared" si="8"/>
        <v>2579.4779999999996</v>
      </c>
      <c r="F429" s="209" t="s">
        <v>156</v>
      </c>
      <c r="G429" s="417"/>
      <c r="H429" s="28"/>
      <c r="I429" s="30"/>
      <c r="J429" s="30"/>
      <c r="K429" s="30"/>
      <c r="L429" s="31"/>
      <c r="M429" s="31"/>
    </row>
    <row r="430" spans="1:13" ht="14.1" customHeight="1" x14ac:dyDescent="0.2">
      <c r="A430" s="131"/>
      <c r="B430" s="157" t="s">
        <v>1109</v>
      </c>
      <c r="C430" s="94" t="s">
        <v>214</v>
      </c>
      <c r="D430" s="506">
        <v>2820.2999999999997</v>
      </c>
      <c r="E430" s="601">
        <f t="shared" si="8"/>
        <v>3412.5629999999996</v>
      </c>
      <c r="F430" s="209" t="s">
        <v>212</v>
      </c>
      <c r="G430" s="424"/>
      <c r="H430" s="28"/>
      <c r="I430" s="30"/>
      <c r="J430" s="30"/>
      <c r="K430" s="30"/>
      <c r="L430" s="31"/>
      <c r="M430" s="31"/>
    </row>
    <row r="431" spans="1:13" ht="14.1" customHeight="1" x14ac:dyDescent="0.2">
      <c r="A431" s="132"/>
      <c r="B431" s="133" t="s">
        <v>615</v>
      </c>
      <c r="C431" s="113" t="s">
        <v>213</v>
      </c>
      <c r="D431" s="650">
        <v>1665.1499999999999</v>
      </c>
      <c r="E431" s="623">
        <f t="shared" si="8"/>
        <v>2014.8314999999998</v>
      </c>
      <c r="F431" s="210" t="s">
        <v>156</v>
      </c>
      <c r="G431" s="425"/>
      <c r="H431" s="28"/>
      <c r="I431" s="30"/>
      <c r="J431" s="30"/>
      <c r="K431" s="30"/>
      <c r="L431" s="31"/>
      <c r="M431" s="31"/>
    </row>
    <row r="432" spans="1:13" ht="14.1" customHeight="1" x14ac:dyDescent="0.2">
      <c r="A432" s="130" t="s">
        <v>301</v>
      </c>
      <c r="B432" s="125" t="s">
        <v>945</v>
      </c>
      <c r="C432" s="92" t="s">
        <v>303</v>
      </c>
      <c r="D432" s="504">
        <v>5895.5999999999995</v>
      </c>
      <c r="E432" s="508">
        <f t="shared" si="8"/>
        <v>7133.6759999999995</v>
      </c>
      <c r="F432" s="211" t="s">
        <v>170</v>
      </c>
      <c r="G432" s="213" t="s">
        <v>52</v>
      </c>
      <c r="H432" s="28"/>
      <c r="I432" s="30"/>
      <c r="J432" s="30"/>
      <c r="K432" s="30"/>
      <c r="L432" s="31"/>
      <c r="M432" s="31"/>
    </row>
    <row r="433" spans="1:13" ht="14.1" customHeight="1" x14ac:dyDescent="0.2">
      <c r="A433" s="131"/>
      <c r="B433" s="157" t="s">
        <v>944</v>
      </c>
      <c r="C433" s="93" t="s">
        <v>302</v>
      </c>
      <c r="D433" s="648">
        <v>17510.850000000002</v>
      </c>
      <c r="E433" s="599">
        <f t="shared" si="8"/>
        <v>21188.128500000003</v>
      </c>
      <c r="F433" s="381" t="s">
        <v>306</v>
      </c>
      <c r="G433" s="424" t="s">
        <v>1411</v>
      </c>
      <c r="H433" s="28"/>
      <c r="I433" s="30"/>
      <c r="J433" s="30"/>
      <c r="K433" s="30"/>
      <c r="L433" s="31"/>
      <c r="M433" s="31"/>
    </row>
    <row r="434" spans="1:13" ht="14.1" customHeight="1" x14ac:dyDescent="0.2">
      <c r="A434" s="131"/>
      <c r="B434" s="157" t="s">
        <v>946</v>
      </c>
      <c r="C434" s="93" t="s">
        <v>304</v>
      </c>
      <c r="D434" s="647"/>
      <c r="E434" s="598"/>
      <c r="F434" s="380"/>
      <c r="G434" s="441"/>
      <c r="H434" s="28"/>
      <c r="I434" s="30"/>
      <c r="J434" s="30"/>
      <c r="K434" s="30"/>
      <c r="L434" s="31"/>
      <c r="M434" s="31"/>
    </row>
    <row r="435" spans="1:13" ht="14.1" customHeight="1" x14ac:dyDescent="0.2">
      <c r="A435" s="132"/>
      <c r="B435" s="133" t="s">
        <v>947</v>
      </c>
      <c r="C435" s="113" t="s">
        <v>305</v>
      </c>
      <c r="D435" s="650">
        <v>5895.5999999999995</v>
      </c>
      <c r="E435" s="623">
        <f t="shared" si="8"/>
        <v>7133.6759999999995</v>
      </c>
      <c r="F435" s="210" t="s">
        <v>170</v>
      </c>
      <c r="G435" s="215" t="s">
        <v>52</v>
      </c>
      <c r="H435" s="28"/>
      <c r="I435" s="30"/>
      <c r="J435" s="30"/>
      <c r="K435" s="30"/>
      <c r="L435" s="31"/>
      <c r="M435" s="31"/>
    </row>
    <row r="436" spans="1:13" ht="14.1" customHeight="1" x14ac:dyDescent="0.2">
      <c r="A436" s="130" t="s">
        <v>42</v>
      </c>
      <c r="B436" s="125" t="s">
        <v>1232</v>
      </c>
      <c r="C436" s="92" t="s">
        <v>1233</v>
      </c>
      <c r="D436" s="504">
        <v>3460.35</v>
      </c>
      <c r="E436" s="508">
        <f t="shared" si="8"/>
        <v>4187.0234999999993</v>
      </c>
      <c r="F436" s="426" t="s">
        <v>156</v>
      </c>
      <c r="G436" s="416" t="s">
        <v>52</v>
      </c>
      <c r="H436" s="28"/>
      <c r="I436" s="30"/>
      <c r="J436" s="30"/>
      <c r="K436" s="30"/>
      <c r="L436" s="31"/>
      <c r="M436" s="31"/>
    </row>
    <row r="437" spans="1:13" ht="14.1" customHeight="1" x14ac:dyDescent="0.2">
      <c r="A437" s="131"/>
      <c r="B437" s="157" t="s">
        <v>1228</v>
      </c>
      <c r="C437" s="116" t="s">
        <v>1234</v>
      </c>
      <c r="D437" s="506">
        <v>3460.35</v>
      </c>
      <c r="E437" s="601">
        <f t="shared" si="8"/>
        <v>4187.0234999999993</v>
      </c>
      <c r="F437" s="380"/>
      <c r="G437" s="441"/>
      <c r="H437" s="28"/>
      <c r="I437" s="30"/>
      <c r="J437" s="30"/>
      <c r="K437" s="30"/>
      <c r="L437" s="31"/>
      <c r="M437" s="31"/>
    </row>
    <row r="438" spans="1:13" ht="14.1" customHeight="1" x14ac:dyDescent="0.2">
      <c r="A438" s="131"/>
      <c r="B438" s="157" t="s">
        <v>655</v>
      </c>
      <c r="C438" s="93" t="s">
        <v>215</v>
      </c>
      <c r="D438" s="506">
        <v>971.55000000000007</v>
      </c>
      <c r="E438" s="601">
        <f t="shared" si="8"/>
        <v>1175.5755000000001</v>
      </c>
      <c r="F438" s="428"/>
      <c r="G438" s="417"/>
      <c r="H438" s="28"/>
      <c r="I438" s="30"/>
      <c r="J438" s="30"/>
      <c r="K438" s="30"/>
      <c r="L438" s="31"/>
      <c r="M438" s="31"/>
    </row>
    <row r="439" spans="1:13" ht="14.1" customHeight="1" x14ac:dyDescent="0.2">
      <c r="A439" s="131"/>
      <c r="B439" s="157" t="s">
        <v>1227</v>
      </c>
      <c r="C439" s="94" t="s">
        <v>1231</v>
      </c>
      <c r="D439" s="506">
        <v>3960.15</v>
      </c>
      <c r="E439" s="601">
        <f t="shared" si="8"/>
        <v>4791.7815000000001</v>
      </c>
      <c r="F439" s="429"/>
      <c r="G439" s="424"/>
      <c r="H439" s="28"/>
      <c r="I439" s="30"/>
      <c r="J439" s="30"/>
      <c r="K439" s="30"/>
      <c r="L439" s="31"/>
      <c r="M439" s="31"/>
    </row>
    <row r="440" spans="1:13" ht="14.1" customHeight="1" x14ac:dyDescent="0.2">
      <c r="A440" s="132"/>
      <c r="B440" s="133" t="s">
        <v>1229</v>
      </c>
      <c r="C440" s="113" t="s">
        <v>1230</v>
      </c>
      <c r="D440" s="650">
        <v>3960.15</v>
      </c>
      <c r="E440" s="623">
        <f t="shared" si="8"/>
        <v>4791.7815000000001</v>
      </c>
      <c r="F440" s="427"/>
      <c r="G440" s="425"/>
      <c r="H440" s="28"/>
      <c r="I440" s="30"/>
      <c r="J440" s="30"/>
      <c r="K440" s="30"/>
      <c r="L440" s="31"/>
      <c r="M440" s="31"/>
    </row>
    <row r="441" spans="1:13" ht="14.1" customHeight="1" x14ac:dyDescent="0.2">
      <c r="A441" s="137" t="s">
        <v>401</v>
      </c>
      <c r="B441" s="244" t="s">
        <v>1221</v>
      </c>
      <c r="C441" s="92" t="s">
        <v>404</v>
      </c>
      <c r="D441" s="504">
        <v>27376.799999999999</v>
      </c>
      <c r="E441" s="508">
        <f t="shared" si="8"/>
        <v>33125.928</v>
      </c>
      <c r="F441" s="211" t="s">
        <v>405</v>
      </c>
      <c r="G441" s="213" t="s">
        <v>1411</v>
      </c>
      <c r="H441" s="28"/>
      <c r="I441" s="30"/>
      <c r="J441" s="30"/>
      <c r="K441" s="30"/>
      <c r="L441" s="31"/>
      <c r="M441" s="31"/>
    </row>
    <row r="442" spans="1:13" ht="14.1" customHeight="1" x14ac:dyDescent="0.2">
      <c r="A442" s="131"/>
      <c r="B442" s="157" t="s">
        <v>1219</v>
      </c>
      <c r="C442" s="93" t="s">
        <v>403</v>
      </c>
      <c r="D442" s="506">
        <v>4403.8499999999995</v>
      </c>
      <c r="E442" s="601">
        <f t="shared" si="8"/>
        <v>5328.6584999999995</v>
      </c>
      <c r="F442" s="209" t="s">
        <v>191</v>
      </c>
      <c r="G442" s="213" t="s">
        <v>52</v>
      </c>
      <c r="H442" s="28"/>
      <c r="I442" s="30"/>
      <c r="J442" s="30"/>
      <c r="K442" s="30"/>
      <c r="L442" s="31"/>
      <c r="M442" s="31"/>
    </row>
    <row r="443" spans="1:13" ht="14.1" customHeight="1" x14ac:dyDescent="0.2">
      <c r="A443" s="131"/>
      <c r="B443" s="157" t="s">
        <v>1222</v>
      </c>
      <c r="C443" s="93" t="s">
        <v>1225</v>
      </c>
      <c r="D443" s="506">
        <v>25267.95</v>
      </c>
      <c r="E443" s="601">
        <f t="shared" si="8"/>
        <v>30574.219499999999</v>
      </c>
      <c r="F443" s="209" t="s">
        <v>405</v>
      </c>
      <c r="G443" s="213" t="s">
        <v>1411</v>
      </c>
      <c r="H443" s="28"/>
      <c r="I443" s="30"/>
      <c r="J443" s="30"/>
      <c r="K443" s="30"/>
      <c r="L443" s="31"/>
      <c r="M443" s="31"/>
    </row>
    <row r="444" spans="1:13" ht="14.1" customHeight="1" x14ac:dyDescent="0.2">
      <c r="A444" s="131"/>
      <c r="B444" s="157" t="s">
        <v>1217</v>
      </c>
      <c r="C444" s="93" t="s">
        <v>1226</v>
      </c>
      <c r="D444" s="506">
        <v>2718.2999999999997</v>
      </c>
      <c r="E444" s="601">
        <f t="shared" si="8"/>
        <v>3289.1429999999996</v>
      </c>
      <c r="F444" s="209" t="s">
        <v>165</v>
      </c>
      <c r="G444" s="357" t="s">
        <v>52</v>
      </c>
      <c r="H444" s="28"/>
      <c r="I444" s="30"/>
      <c r="J444" s="30"/>
      <c r="K444" s="30"/>
      <c r="L444" s="31"/>
      <c r="M444" s="31"/>
    </row>
    <row r="445" spans="1:13" ht="14.1" customHeight="1" x14ac:dyDescent="0.2">
      <c r="A445" s="131"/>
      <c r="B445" s="157" t="s">
        <v>655</v>
      </c>
      <c r="C445" s="93" t="s">
        <v>1220</v>
      </c>
      <c r="D445" s="506">
        <v>971.55000000000007</v>
      </c>
      <c r="E445" s="601">
        <f t="shared" si="8"/>
        <v>1175.5755000000001</v>
      </c>
      <c r="F445" s="209" t="s">
        <v>156</v>
      </c>
      <c r="G445" s="413"/>
      <c r="H445" s="28"/>
      <c r="I445" s="30"/>
      <c r="J445" s="30"/>
      <c r="K445" s="30"/>
      <c r="L445" s="31"/>
      <c r="M445" s="31"/>
    </row>
    <row r="446" spans="1:13" ht="14.1" customHeight="1" x14ac:dyDescent="0.2">
      <c r="A446" s="131"/>
      <c r="B446" s="157" t="s">
        <v>1218</v>
      </c>
      <c r="C446" s="93" t="s">
        <v>402</v>
      </c>
      <c r="D446" s="650">
        <v>2085.9</v>
      </c>
      <c r="E446" s="623">
        <f t="shared" si="8"/>
        <v>2523.9389999999999</v>
      </c>
      <c r="F446" s="210" t="s">
        <v>165</v>
      </c>
      <c r="G446" s="441"/>
      <c r="H446" s="28"/>
      <c r="I446" s="30"/>
      <c r="J446" s="30"/>
      <c r="K446" s="30"/>
      <c r="L446" s="31"/>
      <c r="M446" s="31"/>
    </row>
    <row r="447" spans="1:13" ht="14.1" customHeight="1" x14ac:dyDescent="0.2">
      <c r="A447" s="131"/>
      <c r="B447" s="139" t="s">
        <v>1223</v>
      </c>
      <c r="C447" s="237" t="s">
        <v>1224</v>
      </c>
      <c r="D447" s="650">
        <v>25267.95</v>
      </c>
      <c r="E447" s="623">
        <f t="shared" si="8"/>
        <v>30574.219499999999</v>
      </c>
      <c r="F447" s="210" t="s">
        <v>405</v>
      </c>
      <c r="G447" s="243" t="s">
        <v>1411</v>
      </c>
      <c r="H447" s="28"/>
      <c r="I447" s="30"/>
      <c r="J447" s="30"/>
      <c r="K447" s="30"/>
      <c r="L447" s="31"/>
      <c r="M447" s="31"/>
    </row>
    <row r="448" spans="1:13" ht="14.1" customHeight="1" x14ac:dyDescent="0.2">
      <c r="A448" s="130" t="s">
        <v>75</v>
      </c>
      <c r="B448" s="125" t="s">
        <v>1212</v>
      </c>
      <c r="C448" s="92" t="s">
        <v>1213</v>
      </c>
      <c r="D448" s="500">
        <v>1397.3999999999999</v>
      </c>
      <c r="E448" s="596">
        <f t="shared" si="8"/>
        <v>1690.8539999999998</v>
      </c>
      <c r="F448" s="379" t="s">
        <v>156</v>
      </c>
      <c r="G448" s="357" t="s">
        <v>52</v>
      </c>
      <c r="H448" s="28"/>
      <c r="I448" s="30"/>
      <c r="J448" s="30"/>
      <c r="K448" s="30"/>
      <c r="L448" s="31"/>
      <c r="M448" s="31"/>
    </row>
    <row r="449" spans="1:13" ht="14.1" customHeight="1" x14ac:dyDescent="0.2">
      <c r="A449" s="131"/>
      <c r="B449" s="157" t="s">
        <v>1211</v>
      </c>
      <c r="C449" s="93" t="s">
        <v>1216</v>
      </c>
      <c r="D449" s="647"/>
      <c r="E449" s="598"/>
      <c r="F449" s="366"/>
      <c r="G449" s="413"/>
      <c r="H449" s="28"/>
      <c r="I449" s="30"/>
      <c r="J449" s="30"/>
      <c r="K449" s="30"/>
      <c r="L449" s="31"/>
      <c r="M449" s="31"/>
    </row>
    <row r="450" spans="1:13" ht="14.1" customHeight="1" x14ac:dyDescent="0.2">
      <c r="A450" s="131"/>
      <c r="B450" s="157" t="s">
        <v>890</v>
      </c>
      <c r="C450" s="94" t="s">
        <v>217</v>
      </c>
      <c r="D450" s="506">
        <v>688.5</v>
      </c>
      <c r="E450" s="601">
        <f t="shared" si="8"/>
        <v>833.08499999999992</v>
      </c>
      <c r="F450" s="366"/>
      <c r="G450" s="413"/>
      <c r="H450" s="28"/>
      <c r="I450" s="30"/>
      <c r="J450" s="30"/>
      <c r="K450" s="30"/>
      <c r="L450" s="31"/>
      <c r="M450" s="31"/>
    </row>
    <row r="451" spans="1:13" ht="14.1" customHeight="1" x14ac:dyDescent="0.2">
      <c r="A451" s="131"/>
      <c r="B451" s="157" t="s">
        <v>1214</v>
      </c>
      <c r="C451" s="94" t="s">
        <v>1215</v>
      </c>
      <c r="D451" s="506">
        <v>1397.3999999999999</v>
      </c>
      <c r="E451" s="601">
        <f t="shared" si="8"/>
        <v>1690.8539999999998</v>
      </c>
      <c r="F451" s="380"/>
      <c r="G451" s="413"/>
      <c r="H451" s="28"/>
      <c r="I451" s="30"/>
      <c r="J451" s="30"/>
      <c r="K451" s="30"/>
      <c r="L451" s="31"/>
      <c r="M451" s="31"/>
    </row>
    <row r="452" spans="1:13" ht="14.1" customHeight="1" x14ac:dyDescent="0.2">
      <c r="A452" s="131"/>
      <c r="B452" s="157" t="s">
        <v>1207</v>
      </c>
      <c r="C452" s="568" t="s">
        <v>1210</v>
      </c>
      <c r="D452" s="648">
        <v>4480.3499999999995</v>
      </c>
      <c r="E452" s="599">
        <f t="shared" si="8"/>
        <v>5421.2234999999991</v>
      </c>
      <c r="F452" s="381" t="s">
        <v>216</v>
      </c>
      <c r="G452" s="413"/>
      <c r="H452" s="28"/>
      <c r="I452" s="30"/>
      <c r="J452" s="30"/>
      <c r="K452" s="30"/>
      <c r="L452" s="31"/>
      <c r="M452" s="31"/>
    </row>
    <row r="453" spans="1:13" ht="14.1" customHeight="1" x14ac:dyDescent="0.2">
      <c r="A453" s="131"/>
      <c r="B453" s="127" t="s">
        <v>1208</v>
      </c>
      <c r="C453" s="574" t="s">
        <v>1209</v>
      </c>
      <c r="D453" s="501"/>
      <c r="E453" s="600"/>
      <c r="F453" s="382"/>
      <c r="G453" s="358"/>
      <c r="H453" s="28"/>
      <c r="I453" s="30"/>
      <c r="J453" s="30"/>
      <c r="K453" s="30"/>
      <c r="L453" s="31"/>
      <c r="M453" s="31"/>
    </row>
    <row r="454" spans="1:13" ht="14.1" customHeight="1" x14ac:dyDescent="0.2">
      <c r="A454" s="130" t="s">
        <v>348</v>
      </c>
      <c r="B454" s="125" t="s">
        <v>1012</v>
      </c>
      <c r="C454" s="92" t="s">
        <v>287</v>
      </c>
      <c r="D454" s="504">
        <v>4717.5</v>
      </c>
      <c r="E454" s="508">
        <f t="shared" si="8"/>
        <v>5708.1750000000002</v>
      </c>
      <c r="F454" s="379" t="s">
        <v>41</v>
      </c>
      <c r="G454" s="416" t="s">
        <v>1411</v>
      </c>
      <c r="H454" s="28"/>
      <c r="I454" s="30"/>
      <c r="J454" s="30"/>
      <c r="K454" s="30"/>
      <c r="L454" s="31"/>
      <c r="M454" s="31"/>
    </row>
    <row r="455" spans="1:13" ht="14.1" customHeight="1" x14ac:dyDescent="0.2">
      <c r="A455" s="131"/>
      <c r="B455" s="157" t="s">
        <v>1014</v>
      </c>
      <c r="C455" s="93" t="s">
        <v>289</v>
      </c>
      <c r="D455" s="506">
        <v>5191.8</v>
      </c>
      <c r="E455" s="601">
        <f t="shared" si="8"/>
        <v>6282.0780000000004</v>
      </c>
      <c r="F455" s="366"/>
      <c r="G455" s="417"/>
      <c r="H455" s="28"/>
      <c r="I455" s="30"/>
      <c r="J455" s="30"/>
      <c r="K455" s="30"/>
      <c r="L455" s="31"/>
      <c r="M455" s="31"/>
    </row>
    <row r="456" spans="1:13" ht="14.1" customHeight="1" x14ac:dyDescent="0.2">
      <c r="A456" s="131"/>
      <c r="B456" s="157" t="s">
        <v>997</v>
      </c>
      <c r="C456" s="93" t="s">
        <v>293</v>
      </c>
      <c r="D456" s="648">
        <v>3057.4500000000003</v>
      </c>
      <c r="E456" s="599">
        <f t="shared" si="8"/>
        <v>3699.5145000000002</v>
      </c>
      <c r="F456" s="366"/>
      <c r="G456" s="417"/>
      <c r="H456" s="28"/>
      <c r="I456" s="30"/>
      <c r="J456" s="30"/>
      <c r="K456" s="30"/>
      <c r="L456" s="31"/>
      <c r="M456" s="31"/>
    </row>
    <row r="457" spans="1:13" ht="14.1" customHeight="1" x14ac:dyDescent="0.2">
      <c r="A457" s="131"/>
      <c r="B457" s="157" t="s">
        <v>995</v>
      </c>
      <c r="C457" s="93" t="s">
        <v>291</v>
      </c>
      <c r="D457" s="647"/>
      <c r="E457" s="598"/>
      <c r="F457" s="380"/>
      <c r="G457" s="417"/>
      <c r="H457" s="28"/>
      <c r="I457" s="30"/>
      <c r="J457" s="30"/>
      <c r="K457" s="30"/>
      <c r="L457" s="31"/>
      <c r="M457" s="31"/>
    </row>
    <row r="458" spans="1:13" ht="14.1" customHeight="1" x14ac:dyDescent="0.2">
      <c r="A458" s="131"/>
      <c r="B458" s="157" t="s">
        <v>1132</v>
      </c>
      <c r="C458" s="93" t="s">
        <v>286</v>
      </c>
      <c r="D458" s="506">
        <v>4266.1500000000005</v>
      </c>
      <c r="E458" s="601">
        <f t="shared" si="8"/>
        <v>5162.0415000000003</v>
      </c>
      <c r="F458" s="209" t="s">
        <v>195</v>
      </c>
      <c r="G458" s="417"/>
      <c r="H458" s="28"/>
      <c r="I458" s="30"/>
      <c r="J458" s="30"/>
      <c r="K458" s="30"/>
      <c r="L458" s="31"/>
      <c r="M458" s="31"/>
    </row>
    <row r="459" spans="1:13" ht="14.1" customHeight="1" x14ac:dyDescent="0.2">
      <c r="A459" s="131"/>
      <c r="B459" s="157" t="s">
        <v>821</v>
      </c>
      <c r="C459" s="93" t="s">
        <v>285</v>
      </c>
      <c r="D459" s="506">
        <v>3139.0499999999997</v>
      </c>
      <c r="E459" s="601">
        <f t="shared" si="8"/>
        <v>3798.2504999999996</v>
      </c>
      <c r="F459" s="381" t="s">
        <v>41</v>
      </c>
      <c r="G459" s="417"/>
      <c r="H459" s="28"/>
      <c r="I459" s="30"/>
      <c r="J459" s="30"/>
      <c r="K459" s="30"/>
      <c r="L459" s="31"/>
      <c r="M459" s="31"/>
    </row>
    <row r="460" spans="1:13" ht="14.1" customHeight="1" x14ac:dyDescent="0.2">
      <c r="A460" s="131"/>
      <c r="B460" s="157" t="s">
        <v>996</v>
      </c>
      <c r="C460" s="93" t="s">
        <v>292</v>
      </c>
      <c r="D460" s="648">
        <v>3294.6</v>
      </c>
      <c r="E460" s="599">
        <f t="shared" si="8"/>
        <v>3986.4659999999999</v>
      </c>
      <c r="F460" s="366"/>
      <c r="G460" s="417"/>
      <c r="H460" s="28"/>
      <c r="I460" s="30"/>
      <c r="J460" s="30"/>
      <c r="K460" s="30"/>
      <c r="L460" s="31"/>
      <c r="M460" s="31"/>
    </row>
    <row r="461" spans="1:13" ht="14.1" customHeight="1" x14ac:dyDescent="0.2">
      <c r="A461" s="131"/>
      <c r="B461" s="157" t="s">
        <v>1013</v>
      </c>
      <c r="C461" s="93" t="s">
        <v>288</v>
      </c>
      <c r="D461" s="647"/>
      <c r="E461" s="598"/>
      <c r="F461" s="366"/>
      <c r="G461" s="417"/>
      <c r="H461" s="28"/>
      <c r="I461" s="30"/>
      <c r="J461" s="30"/>
      <c r="K461" s="30"/>
      <c r="L461" s="31"/>
      <c r="M461" s="31"/>
    </row>
    <row r="462" spans="1:13" ht="14.1" customHeight="1" x14ac:dyDescent="0.2">
      <c r="A462" s="131"/>
      <c r="B462" s="157" t="s">
        <v>820</v>
      </c>
      <c r="C462" s="93" t="s">
        <v>284</v>
      </c>
      <c r="D462" s="506">
        <v>3139.0499999999997</v>
      </c>
      <c r="E462" s="601">
        <f t="shared" si="8"/>
        <v>3798.2504999999996</v>
      </c>
      <c r="F462" s="366"/>
      <c r="G462" s="417"/>
      <c r="H462" s="28"/>
      <c r="I462" s="30"/>
      <c r="J462" s="30"/>
      <c r="K462" s="30"/>
      <c r="L462" s="31"/>
      <c r="M462" s="31"/>
    </row>
    <row r="463" spans="1:13" ht="14.1" customHeight="1" x14ac:dyDescent="0.2">
      <c r="A463" s="131"/>
      <c r="B463" s="157" t="s">
        <v>902</v>
      </c>
      <c r="C463" s="93" t="s">
        <v>283</v>
      </c>
      <c r="D463" s="506">
        <v>3350.7000000000003</v>
      </c>
      <c r="E463" s="601">
        <f t="shared" si="8"/>
        <v>4054.3470000000002</v>
      </c>
      <c r="F463" s="366"/>
      <c r="G463" s="417"/>
      <c r="H463" s="28"/>
      <c r="I463" s="30"/>
      <c r="J463" s="30"/>
      <c r="K463" s="30"/>
      <c r="L463" s="31"/>
      <c r="M463" s="31"/>
    </row>
    <row r="464" spans="1:13" ht="14.1" customHeight="1" x14ac:dyDescent="0.2">
      <c r="A464" s="132"/>
      <c r="B464" s="133" t="s">
        <v>1015</v>
      </c>
      <c r="C464" s="113" t="s">
        <v>290</v>
      </c>
      <c r="D464" s="650">
        <v>3057.4500000000003</v>
      </c>
      <c r="E464" s="623">
        <f t="shared" si="8"/>
        <v>3699.5145000000002</v>
      </c>
      <c r="F464" s="382"/>
      <c r="G464" s="425"/>
      <c r="H464" s="28"/>
      <c r="I464" s="30"/>
      <c r="J464" s="30"/>
      <c r="K464" s="30"/>
      <c r="L464" s="31"/>
      <c r="M464" s="31"/>
    </row>
    <row r="465" spans="1:13" ht="14.1" customHeight="1" x14ac:dyDescent="0.2">
      <c r="A465" s="130" t="s">
        <v>566</v>
      </c>
      <c r="B465" s="125" t="s">
        <v>1200</v>
      </c>
      <c r="C465" s="92" t="s">
        <v>1204</v>
      </c>
      <c r="D465" s="500">
        <v>5036.25</v>
      </c>
      <c r="E465" s="596">
        <f t="shared" si="8"/>
        <v>6093.8625000000002</v>
      </c>
      <c r="F465" s="426" t="s">
        <v>184</v>
      </c>
      <c r="G465" s="416" t="s">
        <v>1411</v>
      </c>
      <c r="H465" s="28"/>
      <c r="I465" s="30"/>
      <c r="J465" s="30"/>
      <c r="K465" s="30"/>
      <c r="L465" s="31"/>
      <c r="M465" s="31"/>
    </row>
    <row r="466" spans="1:13" ht="14.1" customHeight="1" x14ac:dyDescent="0.2">
      <c r="A466" s="131"/>
      <c r="B466" s="157" t="s">
        <v>1201</v>
      </c>
      <c r="C466" s="93" t="s">
        <v>1205</v>
      </c>
      <c r="D466" s="502"/>
      <c r="E466" s="597"/>
      <c r="F466" s="428"/>
      <c r="G466" s="417"/>
      <c r="H466" s="28"/>
      <c r="I466" s="30"/>
      <c r="J466" s="30"/>
      <c r="K466" s="30"/>
      <c r="L466" s="31"/>
      <c r="M466" s="31"/>
    </row>
    <row r="467" spans="1:13" ht="14.1" customHeight="1" x14ac:dyDescent="0.2">
      <c r="A467" s="131"/>
      <c r="B467" s="157" t="s">
        <v>1202</v>
      </c>
      <c r="C467" s="93" t="s">
        <v>1206</v>
      </c>
      <c r="D467" s="647"/>
      <c r="E467" s="598"/>
      <c r="F467" s="428"/>
      <c r="G467" s="417"/>
      <c r="H467" s="28"/>
      <c r="I467" s="30"/>
      <c r="J467" s="30"/>
      <c r="K467" s="30"/>
      <c r="L467" s="31"/>
      <c r="M467" s="31"/>
    </row>
    <row r="468" spans="1:13" ht="13.5" customHeight="1" x14ac:dyDescent="0.2">
      <c r="A468" s="132"/>
      <c r="B468" s="133" t="s">
        <v>1203</v>
      </c>
      <c r="C468" s="113" t="s">
        <v>567</v>
      </c>
      <c r="D468" s="650">
        <v>5457</v>
      </c>
      <c r="E468" s="623">
        <f t="shared" si="8"/>
        <v>6602.97</v>
      </c>
      <c r="F468" s="210" t="s">
        <v>184</v>
      </c>
      <c r="G468" s="425"/>
      <c r="H468" s="28"/>
      <c r="I468" s="30"/>
      <c r="J468" s="30"/>
      <c r="K468" s="30"/>
      <c r="L468" s="31"/>
      <c r="M468" s="31"/>
    </row>
    <row r="469" spans="1:13" x14ac:dyDescent="0.2">
      <c r="A469" s="130" t="s">
        <v>43</v>
      </c>
      <c r="B469" s="319" t="s">
        <v>1188</v>
      </c>
      <c r="C469" s="92" t="s">
        <v>186</v>
      </c>
      <c r="D469" s="665">
        <v>2465.85</v>
      </c>
      <c r="E469" s="627">
        <f t="shared" si="8"/>
        <v>2983.6785</v>
      </c>
      <c r="F469" s="266" t="s">
        <v>165</v>
      </c>
      <c r="G469" s="468" t="s">
        <v>52</v>
      </c>
      <c r="H469" s="28"/>
      <c r="I469" s="30"/>
      <c r="J469" s="30"/>
      <c r="K469" s="30"/>
      <c r="L469" s="31"/>
      <c r="M469" s="31"/>
    </row>
    <row r="470" spans="1:13" ht="12" customHeight="1" x14ac:dyDescent="0.2">
      <c r="A470" s="247"/>
      <c r="B470" s="320" t="s">
        <v>1189</v>
      </c>
      <c r="C470" s="138" t="s">
        <v>1199</v>
      </c>
      <c r="D470" s="666">
        <v>721.65</v>
      </c>
      <c r="E470" s="628">
        <f t="shared" si="8"/>
        <v>873.1964999999999</v>
      </c>
      <c r="F470" s="465" t="s">
        <v>156</v>
      </c>
      <c r="G470" s="445"/>
      <c r="H470" s="28"/>
      <c r="I470" s="30"/>
      <c r="J470" s="30"/>
      <c r="K470" s="30"/>
      <c r="L470" s="31"/>
      <c r="M470" s="31"/>
    </row>
    <row r="471" spans="1:13" ht="13.5" customHeight="1" x14ac:dyDescent="0.2">
      <c r="A471" s="247"/>
      <c r="B471" s="320" t="s">
        <v>1193</v>
      </c>
      <c r="C471" s="246" t="s">
        <v>1197</v>
      </c>
      <c r="D471" s="666">
        <v>971.55000000000007</v>
      </c>
      <c r="E471" s="628">
        <f t="shared" si="8"/>
        <v>1175.5755000000001</v>
      </c>
      <c r="F471" s="466"/>
      <c r="G471" s="445"/>
      <c r="H471" s="28"/>
      <c r="I471" s="30"/>
      <c r="J471" s="30"/>
      <c r="K471" s="30"/>
      <c r="L471" s="31"/>
      <c r="M471" s="31"/>
    </row>
    <row r="472" spans="1:13" ht="13.5" customHeight="1" x14ac:dyDescent="0.2">
      <c r="A472" s="247"/>
      <c r="B472" s="356" t="s">
        <v>1191</v>
      </c>
      <c r="C472" s="246" t="s">
        <v>1377</v>
      </c>
      <c r="D472" s="666">
        <v>971.55000000000007</v>
      </c>
      <c r="E472" s="628">
        <f t="shared" si="8"/>
        <v>1175.5755000000001</v>
      </c>
      <c r="F472" s="466"/>
      <c r="G472" s="445"/>
      <c r="H472" s="28"/>
      <c r="I472" s="30"/>
      <c r="J472" s="30"/>
      <c r="K472" s="30"/>
      <c r="L472" s="31"/>
      <c r="M472" s="31"/>
    </row>
    <row r="473" spans="1:13" ht="13.5" customHeight="1" x14ac:dyDescent="0.2">
      <c r="A473" s="247"/>
      <c r="B473" s="378"/>
      <c r="C473" s="575" t="s">
        <v>1378</v>
      </c>
      <c r="D473" s="666">
        <v>722.2190082644629</v>
      </c>
      <c r="E473" s="628">
        <f t="shared" si="8"/>
        <v>873.8850000000001</v>
      </c>
      <c r="F473" s="466"/>
      <c r="G473" s="445"/>
      <c r="H473" s="28"/>
      <c r="I473" s="30"/>
      <c r="J473" s="30"/>
      <c r="K473" s="30"/>
      <c r="L473" s="31"/>
      <c r="M473" s="31"/>
    </row>
    <row r="474" spans="1:13" ht="13.5" customHeight="1" x14ac:dyDescent="0.2">
      <c r="A474" s="247"/>
      <c r="B474" s="321" t="s">
        <v>1195</v>
      </c>
      <c r="C474" s="575" t="s">
        <v>1196</v>
      </c>
      <c r="D474" s="666">
        <v>721.65</v>
      </c>
      <c r="E474" s="628">
        <f t="shared" ref="E474:E537" si="9">D474*1.21</f>
        <v>873.1964999999999</v>
      </c>
      <c r="F474" s="466"/>
      <c r="G474" s="445"/>
      <c r="H474" s="28"/>
      <c r="I474" s="30"/>
      <c r="J474" s="30"/>
      <c r="K474" s="30"/>
      <c r="L474" s="31"/>
      <c r="M474" s="31"/>
    </row>
    <row r="475" spans="1:13" ht="13.5" customHeight="1" x14ac:dyDescent="0.2">
      <c r="A475" s="247"/>
      <c r="B475" s="321" t="s">
        <v>1190</v>
      </c>
      <c r="C475" s="575" t="s">
        <v>1379</v>
      </c>
      <c r="D475" s="666">
        <v>971.55000000000007</v>
      </c>
      <c r="E475" s="628">
        <f t="shared" si="9"/>
        <v>1175.5755000000001</v>
      </c>
      <c r="F475" s="466"/>
      <c r="G475" s="445"/>
      <c r="H475" s="28"/>
      <c r="I475" s="30"/>
      <c r="J475" s="30"/>
      <c r="K475" s="30"/>
      <c r="L475" s="31"/>
      <c r="M475" s="31"/>
    </row>
    <row r="476" spans="1:13" ht="13.5" customHeight="1" x14ac:dyDescent="0.2">
      <c r="A476" s="247"/>
      <c r="B476" s="321" t="s">
        <v>1190</v>
      </c>
      <c r="C476" s="575" t="s">
        <v>1380</v>
      </c>
      <c r="D476" s="666">
        <v>971.55000000000007</v>
      </c>
      <c r="E476" s="628">
        <f t="shared" si="9"/>
        <v>1175.5755000000001</v>
      </c>
      <c r="F476" s="466"/>
      <c r="G476" s="445"/>
      <c r="H476" s="28"/>
      <c r="I476" s="30"/>
      <c r="J476" s="30"/>
      <c r="K476" s="30"/>
      <c r="L476" s="31"/>
      <c r="M476" s="31"/>
    </row>
    <row r="477" spans="1:13" ht="13.5" customHeight="1" x14ac:dyDescent="0.2">
      <c r="A477" s="247"/>
      <c r="B477" s="378" t="s">
        <v>1194</v>
      </c>
      <c r="C477" s="575" t="s">
        <v>1381</v>
      </c>
      <c r="D477" s="667">
        <v>971.55000000000007</v>
      </c>
      <c r="E477" s="628">
        <f t="shared" si="9"/>
        <v>1175.5755000000001</v>
      </c>
      <c r="F477" s="466"/>
      <c r="G477" s="445"/>
      <c r="H477" s="28"/>
      <c r="I477" s="30"/>
      <c r="J477" s="30"/>
      <c r="K477" s="30"/>
      <c r="L477" s="31"/>
      <c r="M477" s="31"/>
    </row>
    <row r="478" spans="1:13" ht="13.5" customHeight="1" x14ac:dyDescent="0.2">
      <c r="A478" s="247"/>
      <c r="B478" s="378"/>
      <c r="C478" s="575">
        <v>47561</v>
      </c>
      <c r="D478" s="667">
        <v>721.65</v>
      </c>
      <c r="E478" s="628">
        <f t="shared" si="9"/>
        <v>873.1964999999999</v>
      </c>
      <c r="F478" s="466"/>
      <c r="G478" s="445"/>
      <c r="H478" s="28"/>
      <c r="I478" s="30"/>
      <c r="J478" s="30"/>
      <c r="K478" s="30"/>
      <c r="L478" s="31"/>
      <c r="M478" s="31"/>
    </row>
    <row r="479" spans="1:13" ht="13.5" customHeight="1" x14ac:dyDescent="0.2">
      <c r="A479" s="247"/>
      <c r="B479" s="322" t="s">
        <v>1192</v>
      </c>
      <c r="C479" s="245" t="s">
        <v>1198</v>
      </c>
      <c r="D479" s="667">
        <v>971.55000000000007</v>
      </c>
      <c r="E479" s="628">
        <f t="shared" si="9"/>
        <v>1175.5755000000001</v>
      </c>
      <c r="F479" s="467"/>
      <c r="G479" s="446"/>
      <c r="H479" s="28"/>
      <c r="I479" s="30"/>
      <c r="J479" s="30"/>
      <c r="K479" s="30"/>
      <c r="L479" s="31"/>
      <c r="M479" s="31"/>
    </row>
    <row r="480" spans="1:13" ht="14.1" customHeight="1" x14ac:dyDescent="0.2">
      <c r="A480" s="130" t="s">
        <v>133</v>
      </c>
      <c r="B480" s="125" t="s">
        <v>1187</v>
      </c>
      <c r="C480" s="92" t="s">
        <v>124</v>
      </c>
      <c r="D480" s="504">
        <v>2346</v>
      </c>
      <c r="E480" s="508">
        <f t="shared" si="9"/>
        <v>2838.66</v>
      </c>
      <c r="F480" s="211" t="s">
        <v>136</v>
      </c>
      <c r="G480" s="416" t="s">
        <v>248</v>
      </c>
      <c r="H480" s="28"/>
      <c r="I480" s="30"/>
      <c r="J480" s="30"/>
      <c r="K480" s="30"/>
      <c r="L480" s="31"/>
      <c r="M480" s="31"/>
    </row>
    <row r="481" spans="1:13" ht="13.5" customHeight="1" x14ac:dyDescent="0.2">
      <c r="A481" s="131"/>
      <c r="B481" s="157" t="s">
        <v>1184</v>
      </c>
      <c r="C481" s="93" t="s">
        <v>121</v>
      </c>
      <c r="D481" s="506">
        <v>3294.6</v>
      </c>
      <c r="E481" s="601">
        <f t="shared" si="9"/>
        <v>3986.4659999999999</v>
      </c>
      <c r="F481" s="209" t="s">
        <v>136</v>
      </c>
      <c r="G481" s="417"/>
      <c r="H481" s="28"/>
      <c r="I481" s="30"/>
      <c r="J481" s="30"/>
      <c r="K481" s="30"/>
      <c r="L481" s="31"/>
      <c r="M481" s="31"/>
    </row>
    <row r="482" spans="1:13" ht="14.1" customHeight="1" x14ac:dyDescent="0.2">
      <c r="A482" s="131"/>
      <c r="B482" s="157" t="s">
        <v>1186</v>
      </c>
      <c r="C482" s="93" t="s">
        <v>123</v>
      </c>
      <c r="D482" s="506">
        <v>1540.2</v>
      </c>
      <c r="E482" s="601">
        <f t="shared" si="9"/>
        <v>1863.6420000000001</v>
      </c>
      <c r="F482" s="209" t="s">
        <v>247</v>
      </c>
      <c r="G482" s="417"/>
      <c r="H482" s="28"/>
      <c r="I482" s="30"/>
      <c r="J482" s="30"/>
      <c r="K482" s="30"/>
      <c r="L482" s="31"/>
      <c r="M482" s="31"/>
    </row>
    <row r="483" spans="1:13" ht="14.1" customHeight="1" x14ac:dyDescent="0.2">
      <c r="A483" s="132"/>
      <c r="B483" s="133" t="s">
        <v>1185</v>
      </c>
      <c r="C483" s="113" t="s">
        <v>122</v>
      </c>
      <c r="D483" s="650">
        <v>2346</v>
      </c>
      <c r="E483" s="623">
        <f t="shared" si="9"/>
        <v>2838.66</v>
      </c>
      <c r="F483" s="210" t="s">
        <v>136</v>
      </c>
      <c r="G483" s="425"/>
      <c r="H483" s="28"/>
      <c r="I483" s="30"/>
      <c r="J483" s="30"/>
      <c r="K483" s="30"/>
      <c r="L483" s="31"/>
      <c r="M483" s="31"/>
    </row>
    <row r="484" spans="1:13" ht="14.1" customHeight="1" x14ac:dyDescent="0.2">
      <c r="A484" s="130" t="s">
        <v>270</v>
      </c>
      <c r="B484" s="125" t="s">
        <v>1182</v>
      </c>
      <c r="C484" s="92" t="s">
        <v>273</v>
      </c>
      <c r="D484" s="500">
        <v>3266.5499999999997</v>
      </c>
      <c r="E484" s="596">
        <f t="shared" si="9"/>
        <v>3952.5254999999997</v>
      </c>
      <c r="F484" s="379" t="s">
        <v>166</v>
      </c>
      <c r="G484" s="416" t="s">
        <v>1411</v>
      </c>
      <c r="H484" s="28"/>
      <c r="I484" s="30"/>
      <c r="J484" s="30"/>
      <c r="K484" s="30"/>
      <c r="L484" s="31"/>
      <c r="M484" s="31"/>
    </row>
    <row r="485" spans="1:13" ht="14.1" customHeight="1" x14ac:dyDescent="0.2">
      <c r="A485" s="131"/>
      <c r="B485" s="157" t="s">
        <v>1181</v>
      </c>
      <c r="C485" s="93" t="s">
        <v>272</v>
      </c>
      <c r="D485" s="501"/>
      <c r="E485" s="600"/>
      <c r="F485" s="382"/>
      <c r="G485" s="417"/>
      <c r="H485" s="28"/>
      <c r="I485" s="30"/>
      <c r="J485" s="30"/>
      <c r="K485" s="30"/>
      <c r="L485" s="31"/>
      <c r="M485" s="31"/>
    </row>
    <row r="486" spans="1:13" ht="14.1" customHeight="1" x14ac:dyDescent="0.2">
      <c r="A486" s="131"/>
      <c r="B486" s="157" t="s">
        <v>1183</v>
      </c>
      <c r="C486" s="93" t="s">
        <v>274</v>
      </c>
      <c r="D486" s="504">
        <v>13127.4</v>
      </c>
      <c r="E486" s="508">
        <f t="shared" si="9"/>
        <v>15884.153999999999</v>
      </c>
      <c r="F486" s="211" t="s">
        <v>275</v>
      </c>
      <c r="G486" s="417"/>
      <c r="H486" s="28"/>
      <c r="I486" s="30"/>
      <c r="J486" s="30"/>
      <c r="K486" s="30"/>
      <c r="L486" s="31"/>
      <c r="M486" s="31"/>
    </row>
    <row r="487" spans="1:13" ht="14.1" customHeight="1" x14ac:dyDescent="0.2">
      <c r="A487" s="132"/>
      <c r="B487" s="133" t="s">
        <v>1180</v>
      </c>
      <c r="C487" s="113" t="s">
        <v>271</v>
      </c>
      <c r="D487" s="650">
        <v>3266.5499999999997</v>
      </c>
      <c r="E487" s="623">
        <f t="shared" si="9"/>
        <v>3952.5254999999997</v>
      </c>
      <c r="F487" s="210" t="s">
        <v>166</v>
      </c>
      <c r="G487" s="425"/>
      <c r="H487" s="28"/>
      <c r="I487" s="30"/>
      <c r="J487" s="30"/>
      <c r="K487" s="30"/>
      <c r="L487" s="31"/>
      <c r="M487" s="31"/>
    </row>
    <row r="488" spans="1:13" ht="14.1" customHeight="1" x14ac:dyDescent="0.2">
      <c r="A488" s="130" t="s">
        <v>92</v>
      </c>
      <c r="B488" s="125" t="s">
        <v>1174</v>
      </c>
      <c r="C488" s="92" t="s">
        <v>220</v>
      </c>
      <c r="D488" s="504">
        <v>3294.6</v>
      </c>
      <c r="E488" s="508">
        <f t="shared" si="9"/>
        <v>3986.4659999999999</v>
      </c>
      <c r="F488" s="379" t="s">
        <v>166</v>
      </c>
      <c r="G488" s="416" t="s">
        <v>1411</v>
      </c>
      <c r="H488" s="28"/>
      <c r="I488" s="30"/>
      <c r="J488" s="30"/>
      <c r="K488" s="30"/>
      <c r="L488" s="31"/>
      <c r="M488" s="31"/>
    </row>
    <row r="489" spans="1:13" ht="14.1" customHeight="1" x14ac:dyDescent="0.2">
      <c r="A489" s="131"/>
      <c r="B489" s="157" t="s">
        <v>1177</v>
      </c>
      <c r="C489" s="93" t="s">
        <v>1178</v>
      </c>
      <c r="D489" s="648">
        <v>3057.4500000000003</v>
      </c>
      <c r="E489" s="599">
        <f t="shared" si="9"/>
        <v>3699.5145000000002</v>
      </c>
      <c r="F489" s="366"/>
      <c r="G489" s="417"/>
      <c r="H489" s="28"/>
      <c r="I489" s="30"/>
      <c r="J489" s="30"/>
      <c r="K489" s="30"/>
      <c r="L489" s="31"/>
      <c r="M489" s="31"/>
    </row>
    <row r="490" spans="1:13" ht="14.1" customHeight="1" x14ac:dyDescent="0.2">
      <c r="A490" s="131"/>
      <c r="B490" s="157" t="s">
        <v>1176</v>
      </c>
      <c r="C490" s="93" t="s">
        <v>1179</v>
      </c>
      <c r="D490" s="502"/>
      <c r="E490" s="597"/>
      <c r="F490" s="366"/>
      <c r="G490" s="417"/>
      <c r="H490" s="28"/>
      <c r="I490" s="30"/>
      <c r="J490" s="30"/>
      <c r="K490" s="30"/>
      <c r="L490" s="31"/>
      <c r="M490" s="31"/>
    </row>
    <row r="491" spans="1:13" ht="14.1" customHeight="1" x14ac:dyDescent="0.2">
      <c r="A491" s="131"/>
      <c r="B491" s="157" t="s">
        <v>1064</v>
      </c>
      <c r="C491" s="93" t="s">
        <v>223</v>
      </c>
      <c r="D491" s="502"/>
      <c r="E491" s="597"/>
      <c r="F491" s="366"/>
      <c r="G491" s="417"/>
      <c r="H491" s="28"/>
      <c r="I491" s="30"/>
      <c r="J491" s="30"/>
      <c r="K491" s="30"/>
      <c r="L491" s="31"/>
      <c r="M491" s="31"/>
    </row>
    <row r="492" spans="1:13" ht="14.1" customHeight="1" x14ac:dyDescent="0.2">
      <c r="A492" s="131"/>
      <c r="B492" s="157" t="s">
        <v>1062</v>
      </c>
      <c r="C492" s="93" t="s">
        <v>222</v>
      </c>
      <c r="D492" s="647"/>
      <c r="E492" s="598"/>
      <c r="F492" s="380"/>
      <c r="G492" s="417"/>
      <c r="H492" s="28"/>
      <c r="I492" s="30"/>
      <c r="J492" s="30"/>
      <c r="K492" s="30"/>
      <c r="L492" s="31"/>
      <c r="M492" s="31"/>
    </row>
    <row r="493" spans="1:13" ht="14.1" customHeight="1" x14ac:dyDescent="0.2">
      <c r="A493" s="132"/>
      <c r="B493" s="133" t="s">
        <v>1175</v>
      </c>
      <c r="C493" s="113" t="s">
        <v>221</v>
      </c>
      <c r="D493" s="649">
        <v>4403.8499999999995</v>
      </c>
      <c r="E493" s="602">
        <f t="shared" si="9"/>
        <v>5328.6584999999995</v>
      </c>
      <c r="F493" s="259" t="s">
        <v>184</v>
      </c>
      <c r="G493" s="425"/>
      <c r="H493" s="28"/>
      <c r="I493" s="30"/>
      <c r="J493" s="30"/>
      <c r="K493" s="30"/>
      <c r="L493" s="31"/>
      <c r="M493" s="31"/>
    </row>
    <row r="494" spans="1:13" ht="14.1" customHeight="1" x14ac:dyDescent="0.2">
      <c r="A494" s="130" t="s">
        <v>44</v>
      </c>
      <c r="B494" s="125" t="s">
        <v>920</v>
      </c>
      <c r="C494" s="92" t="s">
        <v>228</v>
      </c>
      <c r="D494" s="500">
        <v>5903.25</v>
      </c>
      <c r="E494" s="515">
        <f t="shared" si="9"/>
        <v>7142.9324999999999</v>
      </c>
      <c r="F494" s="206" t="s">
        <v>187</v>
      </c>
      <c r="G494" s="416" t="s">
        <v>52</v>
      </c>
      <c r="H494" s="28"/>
      <c r="I494" s="30"/>
      <c r="J494" s="30"/>
      <c r="K494" s="30"/>
      <c r="L494" s="31"/>
      <c r="M494" s="31"/>
    </row>
    <row r="495" spans="1:13" ht="14.1" customHeight="1" x14ac:dyDescent="0.2">
      <c r="A495" s="131"/>
      <c r="B495" s="157" t="s">
        <v>1173</v>
      </c>
      <c r="C495" s="93" t="s">
        <v>227</v>
      </c>
      <c r="D495" s="502"/>
      <c r="E495" s="516"/>
      <c r="F495" s="205" t="s">
        <v>151</v>
      </c>
      <c r="G495" s="417"/>
      <c r="H495" s="28"/>
      <c r="I495" s="30"/>
      <c r="J495" s="30"/>
      <c r="K495" s="30"/>
      <c r="L495" s="31"/>
      <c r="M495" s="31"/>
    </row>
    <row r="496" spans="1:13" ht="14.1" customHeight="1" x14ac:dyDescent="0.2">
      <c r="A496" s="131"/>
      <c r="B496" s="157" t="s">
        <v>1172</v>
      </c>
      <c r="C496" s="93" t="s">
        <v>226</v>
      </c>
      <c r="D496" s="502"/>
      <c r="E496" s="516"/>
      <c r="F496" s="205" t="s">
        <v>192</v>
      </c>
      <c r="G496" s="417"/>
      <c r="H496" s="28"/>
      <c r="I496" s="30"/>
      <c r="J496" s="30"/>
      <c r="K496" s="30"/>
      <c r="L496" s="31"/>
      <c r="M496" s="31"/>
    </row>
    <row r="497" spans="1:13" ht="14.1" customHeight="1" x14ac:dyDescent="0.2">
      <c r="A497" s="132"/>
      <c r="B497" s="133" t="s">
        <v>1171</v>
      </c>
      <c r="C497" s="113" t="s">
        <v>225</v>
      </c>
      <c r="D497" s="501"/>
      <c r="E497" s="517"/>
      <c r="F497" s="212" t="s">
        <v>224</v>
      </c>
      <c r="G497" s="425"/>
      <c r="H497" s="28"/>
      <c r="I497" s="30"/>
      <c r="J497" s="30"/>
      <c r="K497" s="30"/>
      <c r="L497" s="31"/>
      <c r="M497" s="31"/>
    </row>
    <row r="498" spans="1:13" ht="14.1" customHeight="1" x14ac:dyDescent="0.2">
      <c r="A498" s="130" t="s">
        <v>352</v>
      </c>
      <c r="B498" s="125" t="s">
        <v>626</v>
      </c>
      <c r="C498" s="92" t="s">
        <v>1</v>
      </c>
      <c r="D498" s="500">
        <v>3350.7000000000003</v>
      </c>
      <c r="E498" s="596">
        <f t="shared" si="9"/>
        <v>4054.3470000000002</v>
      </c>
      <c r="F498" s="379" t="s">
        <v>41</v>
      </c>
      <c r="G498" s="416" t="s">
        <v>1411</v>
      </c>
      <c r="H498" s="28"/>
      <c r="I498" s="30"/>
      <c r="J498" s="30"/>
      <c r="K498" s="30"/>
      <c r="L498" s="31"/>
      <c r="M498" s="31"/>
    </row>
    <row r="499" spans="1:13" ht="14.1" customHeight="1" x14ac:dyDescent="0.2">
      <c r="A499" s="132"/>
      <c r="B499" s="133" t="s">
        <v>626</v>
      </c>
      <c r="C499" s="113" t="s">
        <v>2</v>
      </c>
      <c r="D499" s="501"/>
      <c r="E499" s="600"/>
      <c r="F499" s="436"/>
      <c r="G499" s="425"/>
      <c r="H499" s="28"/>
      <c r="I499" s="30"/>
      <c r="J499" s="30"/>
      <c r="K499" s="30"/>
      <c r="L499" s="31"/>
      <c r="M499" s="31"/>
    </row>
    <row r="500" spans="1:13" ht="14.1" customHeight="1" x14ac:dyDescent="0.2">
      <c r="A500" s="130" t="s">
        <v>353</v>
      </c>
      <c r="B500" s="125" t="s">
        <v>1294</v>
      </c>
      <c r="C500" s="92" t="s">
        <v>5</v>
      </c>
      <c r="D500" s="662">
        <v>3460.35</v>
      </c>
      <c r="E500" s="629">
        <f t="shared" si="9"/>
        <v>4187.0234999999993</v>
      </c>
      <c r="F500" s="379" t="s">
        <v>41</v>
      </c>
      <c r="G500" s="416" t="s">
        <v>1411</v>
      </c>
      <c r="H500" s="28"/>
      <c r="I500" s="30"/>
      <c r="J500" s="30"/>
      <c r="K500" s="30"/>
      <c r="L500" s="31"/>
      <c r="M500" s="31"/>
    </row>
    <row r="501" spans="1:13" ht="14.1" customHeight="1" x14ac:dyDescent="0.2">
      <c r="A501" s="131"/>
      <c r="B501" s="157" t="s">
        <v>626</v>
      </c>
      <c r="C501" s="93" t="s">
        <v>3</v>
      </c>
      <c r="D501" s="663">
        <v>3350.7000000000003</v>
      </c>
      <c r="E501" s="630">
        <f t="shared" si="9"/>
        <v>4054.3470000000002</v>
      </c>
      <c r="F501" s="435"/>
      <c r="G501" s="417"/>
      <c r="H501" s="28"/>
      <c r="I501" s="30"/>
      <c r="J501" s="30"/>
      <c r="K501" s="30"/>
      <c r="L501" s="31"/>
      <c r="M501" s="31"/>
    </row>
    <row r="502" spans="1:13" ht="14.1" customHeight="1" x14ac:dyDescent="0.2">
      <c r="A502" s="132"/>
      <c r="B502" s="157" t="s">
        <v>1263</v>
      </c>
      <c r="C502" s="113" t="s">
        <v>4</v>
      </c>
      <c r="D502" s="664">
        <v>3460.35</v>
      </c>
      <c r="E502" s="631">
        <f t="shared" si="9"/>
        <v>4187.0234999999993</v>
      </c>
      <c r="F502" s="436"/>
      <c r="G502" s="425"/>
      <c r="H502" s="28"/>
      <c r="I502" s="30"/>
      <c r="J502" s="30"/>
      <c r="K502" s="30"/>
      <c r="L502" s="31"/>
      <c r="M502" s="31"/>
    </row>
    <row r="503" spans="1:13" ht="14.1" customHeight="1" x14ac:dyDescent="0.2">
      <c r="A503" s="130" t="s">
        <v>354</v>
      </c>
      <c r="B503" s="156" t="s">
        <v>626</v>
      </c>
      <c r="C503" s="92" t="s">
        <v>6</v>
      </c>
      <c r="D503" s="656">
        <v>3350.7000000000003</v>
      </c>
      <c r="E503" s="513">
        <f t="shared" si="9"/>
        <v>4054.3470000000002</v>
      </c>
      <c r="F503" s="390" t="s">
        <v>41</v>
      </c>
      <c r="G503" s="416" t="s">
        <v>1411</v>
      </c>
      <c r="H503" s="28"/>
      <c r="I503" s="30"/>
      <c r="J503" s="30"/>
      <c r="K503" s="30"/>
      <c r="L503" s="31"/>
      <c r="M503" s="31"/>
    </row>
    <row r="504" spans="1:13" ht="14.1" customHeight="1" x14ac:dyDescent="0.2">
      <c r="A504" s="131"/>
      <c r="B504" s="157" t="s">
        <v>1342</v>
      </c>
      <c r="C504" s="93" t="s">
        <v>267</v>
      </c>
      <c r="D504" s="657">
        <v>5518.2</v>
      </c>
      <c r="E504" s="512">
        <f t="shared" si="9"/>
        <v>6677.0219999999999</v>
      </c>
      <c r="F504" s="391"/>
      <c r="G504" s="417"/>
      <c r="H504" s="28"/>
      <c r="I504" s="30"/>
      <c r="J504" s="30"/>
      <c r="K504" s="30"/>
      <c r="L504" s="31"/>
      <c r="M504" s="31"/>
    </row>
    <row r="505" spans="1:13" ht="14.1" customHeight="1" x14ac:dyDescent="0.2">
      <c r="A505" s="132"/>
      <c r="B505" s="158" t="s">
        <v>1299</v>
      </c>
      <c r="C505" s="113" t="s">
        <v>266</v>
      </c>
      <c r="D505" s="658">
        <v>6102.1500000000005</v>
      </c>
      <c r="E505" s="514">
        <f t="shared" si="9"/>
        <v>7383.6015000000007</v>
      </c>
      <c r="F505" s="389"/>
      <c r="G505" s="425"/>
      <c r="H505" s="28"/>
      <c r="I505" s="30"/>
      <c r="J505" s="30"/>
      <c r="K505" s="30"/>
      <c r="L505" s="31"/>
      <c r="M505" s="31"/>
    </row>
    <row r="506" spans="1:13" ht="28.5" customHeight="1" x14ac:dyDescent="0.2">
      <c r="A506" s="200" t="s">
        <v>1346</v>
      </c>
      <c r="B506" s="203" t="s">
        <v>1343</v>
      </c>
      <c r="C506" s="201" t="s">
        <v>1382</v>
      </c>
      <c r="D506" s="500">
        <v>3225.75</v>
      </c>
      <c r="E506" s="515">
        <f t="shared" si="9"/>
        <v>3903.1574999999998</v>
      </c>
      <c r="F506" s="390" t="s">
        <v>41</v>
      </c>
      <c r="G506" s="416" t="s">
        <v>1411</v>
      </c>
      <c r="H506" s="28"/>
      <c r="I506" s="30"/>
      <c r="J506" s="30"/>
      <c r="K506" s="30"/>
      <c r="L506" s="31"/>
      <c r="M506" s="31"/>
    </row>
    <row r="507" spans="1:13" ht="12.75" customHeight="1" x14ac:dyDescent="0.2">
      <c r="A507" s="257"/>
      <c r="B507" s="157" t="s">
        <v>1344</v>
      </c>
      <c r="C507" s="258" t="s">
        <v>1345</v>
      </c>
      <c r="D507" s="659"/>
      <c r="E507" s="618"/>
      <c r="F507" s="360"/>
      <c r="G507" s="413"/>
      <c r="H507" s="28"/>
      <c r="I507" s="30"/>
      <c r="J507" s="30"/>
      <c r="K507" s="30"/>
      <c r="L507" s="31"/>
      <c r="M507" s="31"/>
    </row>
    <row r="508" spans="1:13" ht="14.1" customHeight="1" x14ac:dyDescent="0.2">
      <c r="A508" s="128"/>
      <c r="B508" s="204" t="s">
        <v>626</v>
      </c>
      <c r="C508" s="202" t="s">
        <v>9</v>
      </c>
      <c r="D508" s="658">
        <v>3350.7000000000003</v>
      </c>
      <c r="E508" s="514">
        <f t="shared" si="9"/>
        <v>4054.3470000000002</v>
      </c>
      <c r="F508" s="389"/>
      <c r="G508" s="425"/>
      <c r="H508" s="28"/>
      <c r="I508" s="30"/>
      <c r="J508" s="30"/>
      <c r="K508" s="30"/>
      <c r="L508" s="31"/>
      <c r="M508" s="31"/>
    </row>
    <row r="509" spans="1:13" ht="14.1" customHeight="1" x14ac:dyDescent="0.2">
      <c r="A509" s="130" t="s">
        <v>58</v>
      </c>
      <c r="B509" s="125" t="s">
        <v>1165</v>
      </c>
      <c r="C509" s="92" t="s">
        <v>1166</v>
      </c>
      <c r="D509" s="656">
        <v>1685.55</v>
      </c>
      <c r="E509" s="513">
        <f t="shared" si="9"/>
        <v>2039.5155</v>
      </c>
      <c r="F509" s="206" t="s">
        <v>156</v>
      </c>
      <c r="G509" s="357" t="s">
        <v>52</v>
      </c>
      <c r="H509" s="28"/>
      <c r="I509" s="30"/>
      <c r="J509" s="30"/>
      <c r="K509" s="30"/>
      <c r="L509" s="31"/>
      <c r="M509" s="31"/>
    </row>
    <row r="510" spans="1:13" ht="14.1" customHeight="1" x14ac:dyDescent="0.2">
      <c r="A510" s="131"/>
      <c r="B510" s="157" t="s">
        <v>1162</v>
      </c>
      <c r="C510" s="93" t="s">
        <v>1170</v>
      </c>
      <c r="D510" s="657">
        <v>2198.1</v>
      </c>
      <c r="E510" s="512">
        <f t="shared" si="9"/>
        <v>2659.701</v>
      </c>
      <c r="F510" s="205" t="s">
        <v>156</v>
      </c>
      <c r="G510" s="413"/>
      <c r="H510" s="28"/>
      <c r="I510" s="30"/>
      <c r="J510" s="30"/>
      <c r="K510" s="30"/>
      <c r="L510" s="31"/>
      <c r="M510" s="31"/>
    </row>
    <row r="511" spans="1:13" ht="14.1" customHeight="1" x14ac:dyDescent="0.2">
      <c r="A511" s="131"/>
      <c r="B511" s="157" t="s">
        <v>1163</v>
      </c>
      <c r="C511" s="93" t="s">
        <v>229</v>
      </c>
      <c r="D511" s="657">
        <v>9741</v>
      </c>
      <c r="E511" s="512">
        <f t="shared" si="9"/>
        <v>11786.609999999999</v>
      </c>
      <c r="F511" s="205" t="s">
        <v>232</v>
      </c>
      <c r="G511" s="413"/>
      <c r="H511" s="28"/>
      <c r="I511" s="30"/>
      <c r="J511" s="30"/>
      <c r="K511" s="30"/>
      <c r="L511" s="31"/>
      <c r="M511" s="31"/>
    </row>
    <row r="512" spans="1:13" ht="14.1" customHeight="1" x14ac:dyDescent="0.2">
      <c r="A512" s="131"/>
      <c r="B512" s="157" t="s">
        <v>1053</v>
      </c>
      <c r="C512" s="93" t="s">
        <v>231</v>
      </c>
      <c r="D512" s="657">
        <v>1195.95</v>
      </c>
      <c r="E512" s="512">
        <f t="shared" si="9"/>
        <v>1447.0995</v>
      </c>
      <c r="F512" s="323" t="s">
        <v>165</v>
      </c>
      <c r="G512" s="413"/>
      <c r="H512" s="28"/>
      <c r="I512" s="30"/>
      <c r="J512" s="30"/>
      <c r="K512" s="30"/>
      <c r="L512" s="31"/>
      <c r="M512" s="31"/>
    </row>
    <row r="513" spans="1:13" ht="14.1" customHeight="1" x14ac:dyDescent="0.2">
      <c r="A513" s="131"/>
      <c r="B513" s="157" t="s">
        <v>647</v>
      </c>
      <c r="C513" s="93" t="s">
        <v>230</v>
      </c>
      <c r="D513" s="657">
        <v>2297.5499999999997</v>
      </c>
      <c r="E513" s="512">
        <f t="shared" si="9"/>
        <v>2780.0354999999995</v>
      </c>
      <c r="F513" s="324" t="s">
        <v>216</v>
      </c>
      <c r="G513" s="413"/>
      <c r="H513" s="28"/>
      <c r="I513" s="30"/>
      <c r="J513" s="30"/>
      <c r="K513" s="30"/>
      <c r="L513" s="31"/>
      <c r="M513" s="31"/>
    </row>
    <row r="514" spans="1:13" ht="14.1" customHeight="1" x14ac:dyDescent="0.2">
      <c r="A514" s="131"/>
      <c r="B514" s="157" t="s">
        <v>1164</v>
      </c>
      <c r="C514" s="93" t="s">
        <v>1169</v>
      </c>
      <c r="D514" s="660">
        <v>1685.55</v>
      </c>
      <c r="E514" s="617">
        <f t="shared" si="9"/>
        <v>2039.5155</v>
      </c>
      <c r="F514" s="395" t="s">
        <v>156</v>
      </c>
      <c r="G514" s="413"/>
      <c r="H514" s="28"/>
      <c r="I514" s="30"/>
      <c r="J514" s="30"/>
      <c r="K514" s="30"/>
      <c r="L514" s="31"/>
      <c r="M514" s="31"/>
    </row>
    <row r="515" spans="1:13" ht="14.1" customHeight="1" x14ac:dyDescent="0.2">
      <c r="A515" s="131"/>
      <c r="B515" s="219" t="s">
        <v>1167</v>
      </c>
      <c r="C515" s="237" t="s">
        <v>1168</v>
      </c>
      <c r="D515" s="501"/>
      <c r="E515" s="517"/>
      <c r="F515" s="471"/>
      <c r="G515" s="358"/>
      <c r="H515" s="28"/>
      <c r="I515" s="30"/>
      <c r="J515" s="30"/>
      <c r="K515" s="30"/>
      <c r="L515" s="31"/>
      <c r="M515" s="31"/>
    </row>
    <row r="516" spans="1:13" ht="14.1" customHeight="1" x14ac:dyDescent="0.2">
      <c r="A516" s="130" t="s">
        <v>663</v>
      </c>
      <c r="B516" s="156" t="s">
        <v>668</v>
      </c>
      <c r="C516" s="92" t="s">
        <v>698</v>
      </c>
      <c r="D516" s="656">
        <v>3294.6</v>
      </c>
      <c r="E516" s="513">
        <f t="shared" si="9"/>
        <v>3986.4659999999999</v>
      </c>
      <c r="F516" s="206" t="s">
        <v>166</v>
      </c>
      <c r="G516" s="416" t="s">
        <v>1411</v>
      </c>
      <c r="H516" s="28"/>
      <c r="I516" s="30"/>
      <c r="J516" s="30"/>
      <c r="K516" s="30"/>
      <c r="L516" s="31"/>
      <c r="M516" s="31"/>
    </row>
    <row r="517" spans="1:13" ht="14.1" customHeight="1" x14ac:dyDescent="0.2">
      <c r="A517" s="141" t="s">
        <v>624</v>
      </c>
      <c r="B517" s="157" t="s">
        <v>667</v>
      </c>
      <c r="C517" s="93" t="s">
        <v>699</v>
      </c>
      <c r="D517" s="657">
        <v>3294.6</v>
      </c>
      <c r="E517" s="512">
        <f t="shared" si="9"/>
        <v>3986.4659999999999</v>
      </c>
      <c r="F517" s="205" t="s">
        <v>166</v>
      </c>
      <c r="G517" s="417"/>
      <c r="H517" s="28"/>
      <c r="I517" s="30"/>
      <c r="J517" s="30"/>
      <c r="K517" s="30"/>
      <c r="L517" s="31"/>
      <c r="M517" s="31"/>
    </row>
    <row r="518" spans="1:13" ht="14.1" customHeight="1" x14ac:dyDescent="0.2">
      <c r="A518" s="131"/>
      <c r="B518" s="157" t="s">
        <v>664</v>
      </c>
      <c r="C518" s="93" t="s">
        <v>697</v>
      </c>
      <c r="D518" s="657">
        <v>5247.9000000000005</v>
      </c>
      <c r="E518" s="512">
        <f t="shared" si="9"/>
        <v>6349.9590000000007</v>
      </c>
      <c r="F518" s="205" t="s">
        <v>184</v>
      </c>
      <c r="G518" s="417"/>
      <c r="H518" s="28"/>
      <c r="I518" s="30"/>
      <c r="J518" s="30"/>
      <c r="K518" s="30"/>
      <c r="L518" s="31"/>
      <c r="M518" s="31"/>
    </row>
    <row r="519" spans="1:13" ht="14.1" customHeight="1" x14ac:dyDescent="0.2">
      <c r="A519" s="131"/>
      <c r="B519" s="157" t="s">
        <v>666</v>
      </c>
      <c r="C519" s="93" t="s">
        <v>700</v>
      </c>
      <c r="D519" s="657">
        <v>5247.9000000000005</v>
      </c>
      <c r="E519" s="512">
        <f t="shared" si="9"/>
        <v>6349.9590000000007</v>
      </c>
      <c r="F519" s="205" t="s">
        <v>184</v>
      </c>
      <c r="G519" s="417"/>
      <c r="H519" s="28"/>
      <c r="I519" s="30"/>
      <c r="J519" s="30"/>
      <c r="K519" s="30"/>
      <c r="L519" s="31"/>
      <c r="M519" s="31"/>
    </row>
    <row r="520" spans="1:13" ht="14.1" customHeight="1" x14ac:dyDescent="0.2">
      <c r="A520" s="132"/>
      <c r="B520" s="158" t="s">
        <v>665</v>
      </c>
      <c r="C520" s="113" t="s">
        <v>701</v>
      </c>
      <c r="D520" s="658">
        <v>5247.9000000000005</v>
      </c>
      <c r="E520" s="514">
        <f t="shared" si="9"/>
        <v>6349.9590000000007</v>
      </c>
      <c r="F520" s="212" t="s">
        <v>184</v>
      </c>
      <c r="G520" s="425"/>
      <c r="H520" s="28"/>
      <c r="I520" s="30"/>
      <c r="J520" s="30"/>
      <c r="K520" s="30"/>
      <c r="L520" s="31"/>
      <c r="M520" s="31"/>
    </row>
    <row r="521" spans="1:13" ht="14.1" customHeight="1" x14ac:dyDescent="0.2">
      <c r="A521" s="130" t="s">
        <v>669</v>
      </c>
      <c r="B521" s="156" t="s">
        <v>671</v>
      </c>
      <c r="C521" s="92" t="s">
        <v>702</v>
      </c>
      <c r="D521" s="500">
        <v>6933.45</v>
      </c>
      <c r="E521" s="515">
        <f t="shared" si="9"/>
        <v>8389.4745000000003</v>
      </c>
      <c r="F521" s="390" t="s">
        <v>170</v>
      </c>
      <c r="G521" s="442" t="s">
        <v>52</v>
      </c>
      <c r="H521" s="28"/>
      <c r="I521" s="30"/>
      <c r="J521" s="30"/>
      <c r="K521" s="30"/>
      <c r="L521" s="31"/>
      <c r="M521" s="31"/>
    </row>
    <row r="522" spans="1:13" ht="14.1" customHeight="1" x14ac:dyDescent="0.2">
      <c r="A522" s="141" t="s">
        <v>624</v>
      </c>
      <c r="B522" s="157" t="s">
        <v>673</v>
      </c>
      <c r="C522" s="93" t="s">
        <v>703</v>
      </c>
      <c r="D522" s="502"/>
      <c r="E522" s="516"/>
      <c r="F522" s="392"/>
      <c r="G522" s="443"/>
      <c r="H522" s="28"/>
      <c r="I522" s="30"/>
      <c r="J522" s="30"/>
      <c r="K522" s="30"/>
      <c r="L522" s="31"/>
      <c r="M522" s="31"/>
    </row>
    <row r="523" spans="1:13" ht="14.1" customHeight="1" x14ac:dyDescent="0.2">
      <c r="A523" s="144"/>
      <c r="B523" s="157" t="s">
        <v>672</v>
      </c>
      <c r="C523" s="93" t="s">
        <v>704</v>
      </c>
      <c r="D523" s="502"/>
      <c r="E523" s="516"/>
      <c r="F523" s="392"/>
      <c r="G523" s="443"/>
      <c r="H523" s="28"/>
      <c r="I523" s="30"/>
      <c r="J523" s="30"/>
      <c r="K523" s="30"/>
      <c r="L523" s="31"/>
      <c r="M523" s="31"/>
    </row>
    <row r="524" spans="1:13" ht="14.1" customHeight="1" x14ac:dyDescent="0.2">
      <c r="A524" s="132"/>
      <c r="B524" s="158" t="s">
        <v>670</v>
      </c>
      <c r="C524" s="113" t="s">
        <v>705</v>
      </c>
      <c r="D524" s="501"/>
      <c r="E524" s="517"/>
      <c r="F524" s="393"/>
      <c r="G524" s="444"/>
      <c r="H524" s="28"/>
      <c r="I524" s="30"/>
      <c r="J524" s="30"/>
      <c r="K524" s="30"/>
      <c r="L524" s="31"/>
      <c r="M524" s="31"/>
    </row>
    <row r="525" spans="1:13" ht="14.1" customHeight="1" x14ac:dyDescent="0.2">
      <c r="A525" s="130" t="s">
        <v>349</v>
      </c>
      <c r="B525" s="125" t="s">
        <v>1158</v>
      </c>
      <c r="C525" s="92" t="s">
        <v>340</v>
      </c>
      <c r="D525" s="500">
        <v>3350.7000000000003</v>
      </c>
      <c r="E525" s="596">
        <f t="shared" si="9"/>
        <v>4054.3470000000002</v>
      </c>
      <c r="F525" s="379" t="s">
        <v>41</v>
      </c>
      <c r="G525" s="357" t="s">
        <v>1411</v>
      </c>
      <c r="H525" s="28"/>
      <c r="I525" s="30"/>
      <c r="J525" s="30"/>
      <c r="K525" s="30"/>
      <c r="L525" s="31"/>
      <c r="M525" s="31"/>
    </row>
    <row r="526" spans="1:13" ht="14.1" customHeight="1" x14ac:dyDescent="0.2">
      <c r="A526" s="131"/>
      <c r="B526" s="157" t="s">
        <v>1157</v>
      </c>
      <c r="C526" s="93" t="s">
        <v>339</v>
      </c>
      <c r="D526" s="502"/>
      <c r="E526" s="597"/>
      <c r="F526" s="366"/>
      <c r="G526" s="413"/>
      <c r="H526" s="28"/>
      <c r="I526" s="30"/>
      <c r="J526" s="30"/>
      <c r="K526" s="30"/>
      <c r="L526" s="31"/>
      <c r="M526" s="31"/>
    </row>
    <row r="527" spans="1:13" ht="14.1" customHeight="1" x14ac:dyDescent="0.2">
      <c r="A527" s="131"/>
      <c r="B527" s="157" t="s">
        <v>1160</v>
      </c>
      <c r="C527" s="93" t="s">
        <v>342</v>
      </c>
      <c r="D527" s="502"/>
      <c r="E527" s="597"/>
      <c r="F527" s="366"/>
      <c r="G527" s="413"/>
      <c r="H527" s="28"/>
      <c r="I527" s="30"/>
      <c r="J527" s="30"/>
      <c r="K527" s="30"/>
      <c r="L527" s="31"/>
      <c r="M527" s="31"/>
    </row>
    <row r="528" spans="1:13" ht="14.1" customHeight="1" x14ac:dyDescent="0.2">
      <c r="A528" s="131"/>
      <c r="B528" s="157" t="s">
        <v>1159</v>
      </c>
      <c r="C528" s="93" t="s">
        <v>341</v>
      </c>
      <c r="D528" s="659"/>
      <c r="E528" s="612"/>
      <c r="F528" s="386"/>
      <c r="G528" s="449"/>
      <c r="H528" s="28"/>
      <c r="I528" s="30"/>
      <c r="J528" s="30"/>
      <c r="K528" s="30"/>
      <c r="L528" s="31"/>
      <c r="M528" s="31"/>
    </row>
    <row r="529" spans="1:13" ht="14.1" customHeight="1" x14ac:dyDescent="0.2">
      <c r="A529" s="131"/>
      <c r="B529" s="157" t="s">
        <v>1156</v>
      </c>
      <c r="C529" s="93" t="s">
        <v>344</v>
      </c>
      <c r="D529" s="525">
        <v>3562.35</v>
      </c>
      <c r="E529" s="510">
        <f t="shared" si="9"/>
        <v>4310.4434999999994</v>
      </c>
      <c r="F529" s="260" t="s">
        <v>169</v>
      </c>
      <c r="G529" s="238" t="s">
        <v>52</v>
      </c>
      <c r="H529" s="28"/>
      <c r="I529" s="30"/>
      <c r="J529" s="30"/>
      <c r="K529" s="30"/>
      <c r="L529" s="31"/>
      <c r="M529" s="31"/>
    </row>
    <row r="530" spans="1:13" ht="14.1" customHeight="1" x14ac:dyDescent="0.2">
      <c r="A530" s="132"/>
      <c r="B530" s="133" t="s">
        <v>1161</v>
      </c>
      <c r="C530" s="113" t="s">
        <v>343</v>
      </c>
      <c r="D530" s="658">
        <v>3350.7000000000003</v>
      </c>
      <c r="E530" s="514">
        <f t="shared" si="9"/>
        <v>4054.3470000000002</v>
      </c>
      <c r="F530" s="212" t="s">
        <v>41</v>
      </c>
      <c r="G530" s="224" t="s">
        <v>1411</v>
      </c>
      <c r="H530" s="28"/>
      <c r="I530" s="30"/>
      <c r="J530" s="30"/>
      <c r="K530" s="30"/>
      <c r="L530" s="31"/>
      <c r="M530" s="31"/>
    </row>
    <row r="531" spans="1:13" ht="14.1" customHeight="1" x14ac:dyDescent="0.2">
      <c r="A531" s="130" t="s">
        <v>350</v>
      </c>
      <c r="B531" s="125" t="s">
        <v>1142</v>
      </c>
      <c r="C531" s="92" t="s">
        <v>1143</v>
      </c>
      <c r="D531" s="656">
        <v>3294.6</v>
      </c>
      <c r="E531" s="513">
        <f t="shared" si="9"/>
        <v>3986.4659999999999</v>
      </c>
      <c r="F531" s="390" t="s">
        <v>41</v>
      </c>
      <c r="G531" s="416" t="s">
        <v>1411</v>
      </c>
      <c r="H531" s="28"/>
      <c r="I531" s="30"/>
      <c r="J531" s="30"/>
      <c r="K531" s="30"/>
      <c r="L531" s="31"/>
      <c r="M531" s="31"/>
    </row>
    <row r="532" spans="1:13" ht="14.1" customHeight="1" x14ac:dyDescent="0.2">
      <c r="A532" s="131"/>
      <c r="B532" s="157" t="s">
        <v>1152</v>
      </c>
      <c r="C532" s="116" t="s">
        <v>1153</v>
      </c>
      <c r="D532" s="657">
        <v>3294.6</v>
      </c>
      <c r="E532" s="512">
        <f t="shared" si="9"/>
        <v>3986.4659999999999</v>
      </c>
      <c r="F532" s="361"/>
      <c r="G532" s="441"/>
      <c r="H532" s="28"/>
      <c r="I532" s="30"/>
      <c r="J532" s="30"/>
      <c r="K532" s="30"/>
      <c r="L532" s="31"/>
      <c r="M532" s="31"/>
    </row>
    <row r="533" spans="1:13" ht="14.1" customHeight="1" x14ac:dyDescent="0.2">
      <c r="A533" s="131"/>
      <c r="B533" s="157" t="s">
        <v>997</v>
      </c>
      <c r="C533" s="116" t="s">
        <v>241</v>
      </c>
      <c r="D533" s="657">
        <v>3057.4500000000003</v>
      </c>
      <c r="E533" s="512">
        <f t="shared" si="9"/>
        <v>3699.5145000000002</v>
      </c>
      <c r="F533" s="361"/>
      <c r="G533" s="441"/>
      <c r="H533" s="28"/>
      <c r="I533" s="30"/>
      <c r="J533" s="30"/>
      <c r="K533" s="30"/>
      <c r="L533" s="31"/>
      <c r="M533" s="31"/>
    </row>
    <row r="534" spans="1:13" ht="14.1" customHeight="1" x14ac:dyDescent="0.2">
      <c r="A534" s="131"/>
      <c r="B534" s="157" t="s">
        <v>1146</v>
      </c>
      <c r="C534" s="116" t="s">
        <v>1147</v>
      </c>
      <c r="D534" s="657">
        <v>3294.6</v>
      </c>
      <c r="E534" s="512">
        <f t="shared" si="9"/>
        <v>3986.4659999999999</v>
      </c>
      <c r="F534" s="361"/>
      <c r="G534" s="441"/>
      <c r="H534" s="28"/>
      <c r="I534" s="30"/>
      <c r="J534" s="30"/>
      <c r="K534" s="30"/>
      <c r="L534" s="31"/>
      <c r="M534" s="31"/>
    </row>
    <row r="535" spans="1:13" ht="14.1" customHeight="1" x14ac:dyDescent="0.2">
      <c r="A535" s="131"/>
      <c r="B535" s="157" t="s">
        <v>995</v>
      </c>
      <c r="C535" s="93" t="s">
        <v>244</v>
      </c>
      <c r="D535" s="657">
        <v>3057.4500000000003</v>
      </c>
      <c r="E535" s="512">
        <f t="shared" si="9"/>
        <v>3699.5145000000002</v>
      </c>
      <c r="F535" s="391"/>
      <c r="G535" s="417"/>
      <c r="H535" s="28"/>
      <c r="I535" s="30"/>
      <c r="J535" s="30"/>
      <c r="K535" s="30"/>
      <c r="L535" s="31"/>
      <c r="M535" s="31"/>
    </row>
    <row r="536" spans="1:13" ht="14.1" customHeight="1" x14ac:dyDescent="0.2">
      <c r="A536" s="131"/>
      <c r="B536" s="157" t="s">
        <v>1141</v>
      </c>
      <c r="C536" s="93" t="s">
        <v>1148</v>
      </c>
      <c r="D536" s="657">
        <v>3294.6</v>
      </c>
      <c r="E536" s="512">
        <f t="shared" si="9"/>
        <v>3986.4659999999999</v>
      </c>
      <c r="F536" s="391"/>
      <c r="G536" s="417"/>
      <c r="H536" s="28"/>
      <c r="I536" s="30"/>
      <c r="J536" s="30"/>
      <c r="K536" s="30"/>
      <c r="L536" s="31"/>
      <c r="M536" s="31"/>
    </row>
    <row r="537" spans="1:13" ht="14.1" customHeight="1" x14ac:dyDescent="0.2">
      <c r="A537" s="131"/>
      <c r="B537" s="157" t="s">
        <v>996</v>
      </c>
      <c r="C537" s="93" t="s">
        <v>245</v>
      </c>
      <c r="D537" s="657">
        <v>3294.6</v>
      </c>
      <c r="E537" s="512">
        <f t="shared" si="9"/>
        <v>3986.4659999999999</v>
      </c>
      <c r="F537" s="391"/>
      <c r="G537" s="417"/>
      <c r="H537" s="28"/>
      <c r="I537" s="30"/>
      <c r="J537" s="30"/>
      <c r="K537" s="30"/>
      <c r="L537" s="31"/>
      <c r="M537" s="31"/>
    </row>
    <row r="538" spans="1:13" ht="14.1" customHeight="1" x14ac:dyDescent="0.2">
      <c r="A538" s="131"/>
      <c r="B538" s="157" t="s">
        <v>1155</v>
      </c>
      <c r="C538" s="93" t="s">
        <v>242</v>
      </c>
      <c r="D538" s="657">
        <v>5666.0999999999995</v>
      </c>
      <c r="E538" s="512">
        <f t="shared" ref="E538:E597" si="10">D538*1.21</f>
        <v>6855.9809999999989</v>
      </c>
      <c r="F538" s="391"/>
      <c r="G538" s="417"/>
      <c r="H538" s="28"/>
      <c r="I538" s="30"/>
      <c r="J538" s="30"/>
      <c r="K538" s="30"/>
      <c r="L538" s="31"/>
      <c r="M538" s="31"/>
    </row>
    <row r="539" spans="1:13" ht="14.1" customHeight="1" x14ac:dyDescent="0.2">
      <c r="A539" s="131"/>
      <c r="B539" s="157" t="s">
        <v>1150</v>
      </c>
      <c r="C539" s="93" t="s">
        <v>1151</v>
      </c>
      <c r="D539" s="657">
        <v>3294.6</v>
      </c>
      <c r="E539" s="512">
        <f t="shared" si="10"/>
        <v>3986.4659999999999</v>
      </c>
      <c r="F539" s="391"/>
      <c r="G539" s="417"/>
      <c r="H539" s="28"/>
      <c r="I539" s="30"/>
      <c r="J539" s="30"/>
      <c r="K539" s="30"/>
      <c r="L539" s="31"/>
      <c r="M539" s="31"/>
    </row>
    <row r="540" spans="1:13" ht="14.1" customHeight="1" x14ac:dyDescent="0.2">
      <c r="A540" s="131"/>
      <c r="B540" s="157" t="s">
        <v>1144</v>
      </c>
      <c r="C540" s="93" t="s">
        <v>1145</v>
      </c>
      <c r="D540" s="657">
        <v>3294.6</v>
      </c>
      <c r="E540" s="512">
        <f t="shared" si="10"/>
        <v>3986.4659999999999</v>
      </c>
      <c r="F540" s="391"/>
      <c r="G540" s="417"/>
      <c r="H540" s="28"/>
      <c r="I540" s="30"/>
      <c r="J540" s="30"/>
      <c r="K540" s="30"/>
      <c r="L540" s="31"/>
      <c r="M540" s="31"/>
    </row>
    <row r="541" spans="1:13" ht="14.1" customHeight="1" x14ac:dyDescent="0.2">
      <c r="A541" s="131"/>
      <c r="B541" s="157" t="s">
        <v>1149</v>
      </c>
      <c r="C541" s="93" t="s">
        <v>1154</v>
      </c>
      <c r="D541" s="657">
        <v>3294.6</v>
      </c>
      <c r="E541" s="512">
        <f t="shared" si="10"/>
        <v>3986.4659999999999</v>
      </c>
      <c r="F541" s="391"/>
      <c r="G541" s="417"/>
      <c r="H541" s="28"/>
      <c r="I541" s="30"/>
      <c r="J541" s="30"/>
      <c r="K541" s="30"/>
      <c r="L541" s="31"/>
      <c r="M541" s="31"/>
    </row>
    <row r="542" spans="1:13" ht="14.1" customHeight="1" x14ac:dyDescent="0.2">
      <c r="A542" s="132"/>
      <c r="B542" s="133" t="s">
        <v>902</v>
      </c>
      <c r="C542" s="113" t="s">
        <v>243</v>
      </c>
      <c r="D542" s="658">
        <v>3350.7000000000003</v>
      </c>
      <c r="E542" s="514">
        <f t="shared" si="10"/>
        <v>4054.3470000000002</v>
      </c>
      <c r="F542" s="389"/>
      <c r="G542" s="425"/>
      <c r="H542" s="28"/>
      <c r="I542" s="30"/>
      <c r="J542" s="30"/>
      <c r="K542" s="30"/>
      <c r="L542" s="31"/>
      <c r="M542" s="31"/>
    </row>
    <row r="543" spans="1:13" ht="14.1" customHeight="1" x14ac:dyDescent="0.2">
      <c r="A543" s="130" t="s">
        <v>361</v>
      </c>
      <c r="B543" s="156" t="s">
        <v>1375</v>
      </c>
      <c r="C543" s="92" t="s">
        <v>362</v>
      </c>
      <c r="D543" s="656">
        <v>5191.8</v>
      </c>
      <c r="E543" s="513">
        <f t="shared" si="10"/>
        <v>6282.0780000000004</v>
      </c>
      <c r="F543" s="359" t="s">
        <v>184</v>
      </c>
      <c r="G543" s="357" t="s">
        <v>1411</v>
      </c>
      <c r="H543" s="28"/>
      <c r="I543" s="30"/>
      <c r="J543" s="30"/>
      <c r="K543" s="30"/>
      <c r="L543" s="31"/>
      <c r="M543" s="31"/>
    </row>
    <row r="544" spans="1:13" ht="14.1" customHeight="1" x14ac:dyDescent="0.2">
      <c r="A544" s="131"/>
      <c r="B544" s="157" t="s">
        <v>1008</v>
      </c>
      <c r="C544" s="93" t="s">
        <v>377</v>
      </c>
      <c r="D544" s="657">
        <v>3983.1</v>
      </c>
      <c r="E544" s="512">
        <f t="shared" si="10"/>
        <v>4819.5509999999995</v>
      </c>
      <c r="F544" s="360"/>
      <c r="G544" s="445"/>
      <c r="H544" s="28"/>
      <c r="I544" s="30"/>
      <c r="J544" s="30"/>
      <c r="K544" s="30"/>
      <c r="L544" s="31"/>
      <c r="M544" s="31"/>
    </row>
    <row r="545" spans="1:13" ht="14.1" customHeight="1" x14ac:dyDescent="0.2">
      <c r="A545" s="131"/>
      <c r="B545" s="157" t="s">
        <v>1376</v>
      </c>
      <c r="C545" s="93" t="s">
        <v>363</v>
      </c>
      <c r="D545" s="661">
        <v>5191.8</v>
      </c>
      <c r="E545" s="512">
        <f t="shared" si="10"/>
        <v>6282.0780000000004</v>
      </c>
      <c r="F545" s="360"/>
      <c r="G545" s="445"/>
      <c r="H545" s="28"/>
      <c r="I545" s="30"/>
      <c r="J545" s="30"/>
      <c r="K545" s="30"/>
      <c r="L545" s="31"/>
      <c r="M545" s="31"/>
    </row>
    <row r="546" spans="1:13" ht="14.1" customHeight="1" x14ac:dyDescent="0.2">
      <c r="A546" s="131"/>
      <c r="B546" s="356" t="s">
        <v>841</v>
      </c>
      <c r="C546" s="93" t="s">
        <v>364</v>
      </c>
      <c r="D546" s="502">
        <v>3983.1</v>
      </c>
      <c r="E546" s="617">
        <f t="shared" si="10"/>
        <v>4819.5509999999995</v>
      </c>
      <c r="F546" s="360"/>
      <c r="G546" s="445"/>
      <c r="H546" s="28"/>
      <c r="I546" s="30"/>
      <c r="J546" s="30"/>
      <c r="K546" s="30"/>
      <c r="L546" s="31"/>
      <c r="M546" s="31"/>
    </row>
    <row r="547" spans="1:13" ht="14.1" customHeight="1" x14ac:dyDescent="0.2">
      <c r="A547" s="131"/>
      <c r="B547" s="356"/>
      <c r="C547" s="93" t="s">
        <v>365</v>
      </c>
      <c r="D547" s="502"/>
      <c r="E547" s="516"/>
      <c r="F547" s="360"/>
      <c r="G547" s="445"/>
      <c r="H547" s="28"/>
      <c r="I547" s="30"/>
      <c r="J547" s="30"/>
      <c r="K547" s="30"/>
      <c r="L547" s="31"/>
      <c r="M547" s="31"/>
    </row>
    <row r="548" spans="1:13" ht="14.1" customHeight="1" x14ac:dyDescent="0.2">
      <c r="A548" s="131"/>
      <c r="B548" s="356"/>
      <c r="C548" s="93" t="s">
        <v>366</v>
      </c>
      <c r="D548" s="502"/>
      <c r="E548" s="618"/>
      <c r="F548" s="360"/>
      <c r="G548" s="445"/>
      <c r="H548" s="28"/>
      <c r="I548" s="30"/>
      <c r="J548" s="30"/>
      <c r="K548" s="30"/>
      <c r="L548" s="31"/>
      <c r="M548" s="31"/>
    </row>
    <row r="549" spans="1:13" ht="14.1" customHeight="1" x14ac:dyDescent="0.2">
      <c r="A549" s="131"/>
      <c r="B549" s="157" t="s">
        <v>881</v>
      </c>
      <c r="C549" s="93" t="s">
        <v>380</v>
      </c>
      <c r="D549" s="525">
        <v>4403.8499999999995</v>
      </c>
      <c r="E549" s="512">
        <f t="shared" si="10"/>
        <v>5328.6584999999995</v>
      </c>
      <c r="F549" s="360"/>
      <c r="G549" s="445"/>
      <c r="H549" s="28"/>
      <c r="I549" s="30"/>
      <c r="J549" s="30"/>
      <c r="K549" s="30"/>
      <c r="L549" s="31"/>
      <c r="M549" s="31"/>
    </row>
    <row r="550" spans="1:13" ht="14.1" customHeight="1" x14ac:dyDescent="0.2">
      <c r="A550" s="131"/>
      <c r="B550" s="157" t="s">
        <v>852</v>
      </c>
      <c r="C550" s="93" t="s">
        <v>383</v>
      </c>
      <c r="D550" s="525">
        <v>10304.550000000001</v>
      </c>
      <c r="E550" s="512">
        <f t="shared" si="10"/>
        <v>12468.505500000001</v>
      </c>
      <c r="F550" s="360"/>
      <c r="G550" s="445"/>
      <c r="H550" s="28"/>
      <c r="I550" s="30"/>
      <c r="J550" s="30"/>
      <c r="K550" s="30"/>
      <c r="L550" s="31"/>
      <c r="M550" s="31"/>
    </row>
    <row r="551" spans="1:13" ht="14.1" customHeight="1" x14ac:dyDescent="0.2">
      <c r="A551" s="131"/>
      <c r="B551" s="356" t="s">
        <v>1006</v>
      </c>
      <c r="C551" s="93" t="s">
        <v>375</v>
      </c>
      <c r="D551" s="502">
        <v>3983.1</v>
      </c>
      <c r="E551" s="617">
        <f t="shared" si="10"/>
        <v>4819.5509999999995</v>
      </c>
      <c r="F551" s="360"/>
      <c r="G551" s="445"/>
      <c r="H551" s="28"/>
      <c r="I551" s="30"/>
      <c r="J551" s="30"/>
      <c r="K551" s="30"/>
      <c r="L551" s="31"/>
      <c r="M551" s="31"/>
    </row>
    <row r="552" spans="1:13" ht="14.1" customHeight="1" x14ac:dyDescent="0.2">
      <c r="A552" s="131"/>
      <c r="B552" s="356"/>
      <c r="C552" s="93" t="s">
        <v>376</v>
      </c>
      <c r="D552" s="502"/>
      <c r="E552" s="516"/>
      <c r="F552" s="360"/>
      <c r="G552" s="445"/>
      <c r="H552" s="28"/>
      <c r="I552" s="30"/>
      <c r="J552" s="30"/>
      <c r="K552" s="30"/>
      <c r="L552" s="31"/>
      <c r="M552" s="31"/>
    </row>
    <row r="553" spans="1:13" ht="14.1" customHeight="1" x14ac:dyDescent="0.2">
      <c r="A553" s="131"/>
      <c r="B553" s="356" t="s">
        <v>1005</v>
      </c>
      <c r="C553" s="93" t="s">
        <v>373</v>
      </c>
      <c r="D553" s="502">
        <v>3983.1</v>
      </c>
      <c r="E553" s="516">
        <f t="shared" si="10"/>
        <v>4819.5509999999995</v>
      </c>
      <c r="F553" s="360"/>
      <c r="G553" s="445"/>
      <c r="H553" s="28"/>
      <c r="I553" s="30"/>
      <c r="J553" s="30"/>
      <c r="K553" s="30"/>
      <c r="L553" s="31"/>
      <c r="M553" s="31"/>
    </row>
    <row r="554" spans="1:13" ht="14.1" customHeight="1" x14ac:dyDescent="0.2">
      <c r="A554" s="131"/>
      <c r="B554" s="356"/>
      <c r="C554" s="93" t="s">
        <v>374</v>
      </c>
      <c r="D554" s="659"/>
      <c r="E554" s="618"/>
      <c r="F554" s="360"/>
      <c r="G554" s="445"/>
      <c r="H554" s="28"/>
      <c r="I554" s="30"/>
      <c r="J554" s="30"/>
      <c r="K554" s="30"/>
      <c r="L554" s="31"/>
      <c r="M554" s="31"/>
    </row>
    <row r="555" spans="1:13" ht="14.1" customHeight="1" x14ac:dyDescent="0.2">
      <c r="A555" s="131"/>
      <c r="B555" s="356" t="s">
        <v>765</v>
      </c>
      <c r="C555" s="93" t="s">
        <v>369</v>
      </c>
      <c r="D555" s="660">
        <v>3983.1</v>
      </c>
      <c r="E555" s="617">
        <f t="shared" si="10"/>
        <v>4819.5509999999995</v>
      </c>
      <c r="F555" s="360"/>
      <c r="G555" s="445"/>
      <c r="H555" s="28"/>
      <c r="I555" s="30"/>
      <c r="J555" s="30"/>
      <c r="K555" s="30"/>
      <c r="L555" s="31"/>
      <c r="M555" s="31"/>
    </row>
    <row r="556" spans="1:13" ht="14.1" customHeight="1" x14ac:dyDescent="0.2">
      <c r="A556" s="131"/>
      <c r="B556" s="356"/>
      <c r="C556" s="93" t="s">
        <v>370</v>
      </c>
      <c r="D556" s="659"/>
      <c r="E556" s="618"/>
      <c r="F556" s="360"/>
      <c r="G556" s="445"/>
      <c r="H556" s="28"/>
      <c r="I556" s="30"/>
      <c r="J556" s="30"/>
      <c r="K556" s="30"/>
      <c r="L556" s="31"/>
      <c r="M556" s="31"/>
    </row>
    <row r="557" spans="1:13" ht="14.1" customHeight="1" x14ac:dyDescent="0.2">
      <c r="A557" s="131"/>
      <c r="B557" s="356" t="s">
        <v>879</v>
      </c>
      <c r="C557" s="93" t="s">
        <v>378</v>
      </c>
      <c r="D557" s="660">
        <v>3983.1</v>
      </c>
      <c r="E557" s="617">
        <f t="shared" si="10"/>
        <v>4819.5509999999995</v>
      </c>
      <c r="F557" s="360"/>
      <c r="G557" s="445"/>
      <c r="H557" s="28"/>
      <c r="I557" s="30"/>
      <c r="J557" s="30"/>
      <c r="K557" s="30"/>
      <c r="L557" s="31"/>
      <c r="M557" s="31"/>
    </row>
    <row r="558" spans="1:13" ht="14.1" customHeight="1" x14ac:dyDescent="0.2">
      <c r="A558" s="131"/>
      <c r="B558" s="356"/>
      <c r="C558" s="93" t="s">
        <v>379</v>
      </c>
      <c r="D558" s="659"/>
      <c r="E558" s="618"/>
      <c r="F558" s="360"/>
      <c r="G558" s="445"/>
      <c r="H558" s="28"/>
      <c r="I558" s="30"/>
      <c r="J558" s="30"/>
      <c r="K558" s="30"/>
      <c r="L558" s="31"/>
      <c r="M558" s="31"/>
    </row>
    <row r="559" spans="1:13" ht="14.1" customHeight="1" x14ac:dyDescent="0.2">
      <c r="A559" s="131"/>
      <c r="B559" s="157" t="s">
        <v>1175</v>
      </c>
      <c r="C559" s="93" t="s">
        <v>372</v>
      </c>
      <c r="D559" s="657">
        <v>4403.8499999999995</v>
      </c>
      <c r="E559" s="512">
        <f t="shared" si="10"/>
        <v>5328.6584999999995</v>
      </c>
      <c r="F559" s="361"/>
      <c r="G559" s="445"/>
      <c r="H559" s="28"/>
      <c r="I559" s="30"/>
      <c r="J559" s="30"/>
      <c r="K559" s="30"/>
      <c r="L559" s="31"/>
      <c r="M559" s="31"/>
    </row>
    <row r="560" spans="1:13" ht="14.1" customHeight="1" x14ac:dyDescent="0.2">
      <c r="A560" s="131"/>
      <c r="B560" s="356" t="s">
        <v>842</v>
      </c>
      <c r="C560" s="93" t="s">
        <v>367</v>
      </c>
      <c r="D560" s="660">
        <v>3139.0499999999997</v>
      </c>
      <c r="E560" s="617">
        <f t="shared" si="10"/>
        <v>3798.2504999999996</v>
      </c>
      <c r="F560" s="397" t="s">
        <v>166</v>
      </c>
      <c r="G560" s="445"/>
      <c r="H560" s="28"/>
      <c r="I560" s="30"/>
      <c r="J560" s="30"/>
      <c r="K560" s="30"/>
      <c r="L560" s="31"/>
      <c r="M560" s="31"/>
    </row>
    <row r="561" spans="1:13" ht="14.1" customHeight="1" x14ac:dyDescent="0.2">
      <c r="A561" s="131"/>
      <c r="B561" s="356"/>
      <c r="C561" s="93" t="s">
        <v>368</v>
      </c>
      <c r="D561" s="659"/>
      <c r="E561" s="618"/>
      <c r="F561" s="361"/>
      <c r="G561" s="445"/>
      <c r="H561" s="28"/>
      <c r="I561" s="30"/>
      <c r="J561" s="30"/>
      <c r="K561" s="30"/>
      <c r="L561" s="31"/>
      <c r="M561" s="31"/>
    </row>
    <row r="562" spans="1:13" ht="14.1" customHeight="1" x14ac:dyDescent="0.2">
      <c r="A562" s="131"/>
      <c r="B562" s="356" t="s">
        <v>850</v>
      </c>
      <c r="C562" s="93" t="s">
        <v>381</v>
      </c>
      <c r="D562" s="660">
        <v>3983.1</v>
      </c>
      <c r="E562" s="617">
        <f t="shared" si="10"/>
        <v>4819.5509999999995</v>
      </c>
      <c r="F562" s="397" t="s">
        <v>184</v>
      </c>
      <c r="G562" s="445"/>
      <c r="H562" s="28"/>
      <c r="I562" s="30"/>
      <c r="J562" s="30"/>
      <c r="K562" s="30"/>
      <c r="L562" s="31"/>
      <c r="M562" s="31"/>
    </row>
    <row r="563" spans="1:13" ht="14.1" customHeight="1" x14ac:dyDescent="0.2">
      <c r="A563" s="131"/>
      <c r="B563" s="356"/>
      <c r="C563" s="93" t="s">
        <v>382</v>
      </c>
      <c r="D563" s="659"/>
      <c r="E563" s="618"/>
      <c r="F563" s="360"/>
      <c r="G563" s="445"/>
      <c r="H563" s="28"/>
      <c r="I563" s="30"/>
      <c r="J563" s="30"/>
      <c r="K563" s="30"/>
      <c r="L563" s="31"/>
      <c r="M563" s="31"/>
    </row>
    <row r="564" spans="1:13" ht="14.1" customHeight="1" x14ac:dyDescent="0.2">
      <c r="A564" s="132"/>
      <c r="B564" s="158" t="s">
        <v>770</v>
      </c>
      <c r="C564" s="113" t="s">
        <v>371</v>
      </c>
      <c r="D564" s="658">
        <v>4403.8499999999995</v>
      </c>
      <c r="E564" s="514">
        <f t="shared" si="10"/>
        <v>5328.6584999999995</v>
      </c>
      <c r="F564" s="398"/>
      <c r="G564" s="446"/>
      <c r="H564" s="28"/>
      <c r="I564" s="30"/>
      <c r="J564" s="30"/>
      <c r="K564" s="30"/>
      <c r="L564" s="31"/>
      <c r="M564" s="31"/>
    </row>
    <row r="565" spans="1:13" ht="14.1" customHeight="1" x14ac:dyDescent="0.2">
      <c r="A565" s="130" t="s">
        <v>76</v>
      </c>
      <c r="B565" s="125" t="s">
        <v>1138</v>
      </c>
      <c r="C565" s="92" t="s">
        <v>1139</v>
      </c>
      <c r="D565" s="500">
        <v>3768.9</v>
      </c>
      <c r="E565" s="596">
        <f t="shared" si="10"/>
        <v>4560.3689999999997</v>
      </c>
      <c r="F565" s="379" t="s">
        <v>165</v>
      </c>
      <c r="G565" s="357" t="s">
        <v>52</v>
      </c>
      <c r="H565" s="28"/>
      <c r="I565" s="30"/>
      <c r="J565" s="30"/>
      <c r="K565" s="30"/>
      <c r="L565" s="31"/>
      <c r="M565" s="31"/>
    </row>
    <row r="566" spans="1:13" ht="14.1" customHeight="1" x14ac:dyDescent="0.2">
      <c r="A566" s="131"/>
      <c r="B566" s="157" t="s">
        <v>1133</v>
      </c>
      <c r="C566" s="568" t="s">
        <v>1140</v>
      </c>
      <c r="D566" s="647"/>
      <c r="E566" s="598"/>
      <c r="F566" s="366"/>
      <c r="G566" s="413"/>
      <c r="H566" s="28"/>
      <c r="I566" s="30"/>
      <c r="J566" s="30"/>
      <c r="K566" s="30"/>
      <c r="L566" s="31"/>
      <c r="M566" s="31"/>
    </row>
    <row r="567" spans="1:13" ht="14.1" customHeight="1" x14ac:dyDescent="0.2">
      <c r="A567" s="131"/>
      <c r="B567" s="157" t="s">
        <v>1135</v>
      </c>
      <c r="C567" s="573" t="s">
        <v>1136</v>
      </c>
      <c r="D567" s="648">
        <v>3294.6</v>
      </c>
      <c r="E567" s="599">
        <f t="shared" si="10"/>
        <v>3986.4659999999999</v>
      </c>
      <c r="F567" s="366"/>
      <c r="G567" s="413"/>
      <c r="H567" s="28"/>
      <c r="I567" s="30"/>
      <c r="J567" s="30"/>
      <c r="K567" s="30"/>
      <c r="L567" s="31"/>
      <c r="M567" s="31"/>
    </row>
    <row r="568" spans="1:13" ht="14.1" customHeight="1" x14ac:dyDescent="0.2">
      <c r="A568" s="131"/>
      <c r="B568" s="127" t="s">
        <v>1134</v>
      </c>
      <c r="C568" s="574" t="s">
        <v>1137</v>
      </c>
      <c r="D568" s="501"/>
      <c r="E568" s="600"/>
      <c r="F568" s="382"/>
      <c r="G568" s="358"/>
      <c r="H568" s="28"/>
      <c r="I568" s="30"/>
      <c r="J568" s="30"/>
      <c r="K568" s="30"/>
      <c r="L568" s="31"/>
      <c r="M568" s="31"/>
    </row>
    <row r="569" spans="1:13" ht="14.1" customHeight="1" x14ac:dyDescent="0.2">
      <c r="A569" s="130" t="s">
        <v>438</v>
      </c>
      <c r="B569" s="125" t="s">
        <v>1128</v>
      </c>
      <c r="C569" s="92" t="s">
        <v>444</v>
      </c>
      <c r="D569" s="656">
        <v>3139.0499999999997</v>
      </c>
      <c r="E569" s="513">
        <f t="shared" si="10"/>
        <v>3798.2504999999996</v>
      </c>
      <c r="F569" s="325" t="s">
        <v>169</v>
      </c>
      <c r="G569" s="326" t="s">
        <v>52</v>
      </c>
      <c r="H569" s="28"/>
      <c r="I569" s="30"/>
      <c r="J569" s="30"/>
      <c r="K569" s="30"/>
      <c r="L569" s="31"/>
      <c r="M569" s="31"/>
    </row>
    <row r="570" spans="1:13" ht="14.1" customHeight="1" x14ac:dyDescent="0.2">
      <c r="A570" s="131"/>
      <c r="B570" s="157" t="s">
        <v>1130</v>
      </c>
      <c r="C570" s="93" t="s">
        <v>442</v>
      </c>
      <c r="D570" s="660">
        <v>3562.35</v>
      </c>
      <c r="E570" s="617">
        <f t="shared" si="10"/>
        <v>4310.4434999999994</v>
      </c>
      <c r="F570" s="396" t="s">
        <v>41</v>
      </c>
      <c r="G570" s="447" t="s">
        <v>1411</v>
      </c>
      <c r="H570" s="28"/>
      <c r="I570" s="30"/>
      <c r="J570" s="30"/>
      <c r="K570" s="30"/>
      <c r="L570" s="31"/>
      <c r="M570" s="31"/>
    </row>
    <row r="571" spans="1:13" ht="14.1" customHeight="1" x14ac:dyDescent="0.2">
      <c r="A571" s="131"/>
      <c r="B571" s="157" t="s">
        <v>1127</v>
      </c>
      <c r="C571" s="93" t="s">
        <v>439</v>
      </c>
      <c r="D571" s="502"/>
      <c r="E571" s="516"/>
      <c r="F571" s="396"/>
      <c r="G571" s="447"/>
      <c r="H571" s="28"/>
      <c r="I571" s="30"/>
      <c r="J571" s="30"/>
      <c r="K571" s="30"/>
      <c r="L571" s="31"/>
      <c r="M571" s="31"/>
    </row>
    <row r="572" spans="1:13" ht="14.1" customHeight="1" x14ac:dyDescent="0.2">
      <c r="A572" s="131"/>
      <c r="B572" s="157" t="s">
        <v>1131</v>
      </c>
      <c r="C572" s="93" t="s">
        <v>441</v>
      </c>
      <c r="D572" s="659"/>
      <c r="E572" s="618"/>
      <c r="F572" s="396"/>
      <c r="G572" s="447"/>
      <c r="H572" s="28"/>
      <c r="I572" s="30"/>
      <c r="J572" s="30"/>
      <c r="K572" s="30"/>
      <c r="L572" s="31"/>
      <c r="M572" s="31"/>
    </row>
    <row r="573" spans="1:13" ht="14.1" customHeight="1" x14ac:dyDescent="0.2">
      <c r="A573" s="131"/>
      <c r="B573" s="157" t="s">
        <v>1132</v>
      </c>
      <c r="C573" s="93" t="s">
        <v>443</v>
      </c>
      <c r="D573" s="657">
        <v>4266.1500000000005</v>
      </c>
      <c r="E573" s="512">
        <f t="shared" si="10"/>
        <v>5162.0415000000003</v>
      </c>
      <c r="F573" s="327" t="s">
        <v>195</v>
      </c>
      <c r="G573" s="447"/>
      <c r="H573" s="28"/>
      <c r="I573" s="30"/>
      <c r="J573" s="30"/>
      <c r="K573" s="30"/>
      <c r="L573" s="31"/>
      <c r="M573" s="31"/>
    </row>
    <row r="574" spans="1:13" ht="14.1" customHeight="1" x14ac:dyDescent="0.2">
      <c r="A574" s="132"/>
      <c r="B574" s="133" t="s">
        <v>1129</v>
      </c>
      <c r="C574" s="113" t="s">
        <v>440</v>
      </c>
      <c r="D574" s="658">
        <v>3562.35</v>
      </c>
      <c r="E574" s="514">
        <f t="shared" si="10"/>
        <v>4310.4434999999994</v>
      </c>
      <c r="F574" s="328" t="s">
        <v>41</v>
      </c>
      <c r="G574" s="448"/>
      <c r="H574" s="28"/>
      <c r="I574" s="30"/>
      <c r="J574" s="30"/>
      <c r="K574" s="30"/>
      <c r="L574" s="31"/>
      <c r="M574" s="31"/>
    </row>
    <row r="575" spans="1:13" ht="14.1" customHeight="1" x14ac:dyDescent="0.2">
      <c r="A575" s="130" t="s">
        <v>85</v>
      </c>
      <c r="B575" s="125" t="s">
        <v>1121</v>
      </c>
      <c r="C575" s="92" t="s">
        <v>1122</v>
      </c>
      <c r="D575" s="500">
        <v>6612.1500000000005</v>
      </c>
      <c r="E575" s="515">
        <f t="shared" si="10"/>
        <v>8000.7015000000001</v>
      </c>
      <c r="F575" s="206" t="s">
        <v>170</v>
      </c>
      <c r="G575" s="357" t="s">
        <v>52</v>
      </c>
      <c r="H575" s="28"/>
      <c r="I575" s="30"/>
      <c r="J575" s="30"/>
      <c r="K575" s="30"/>
      <c r="L575" s="31"/>
      <c r="M575" s="31"/>
    </row>
    <row r="576" spans="1:13" ht="14.1" customHeight="1" x14ac:dyDescent="0.2">
      <c r="A576" s="131"/>
      <c r="B576" s="157" t="s">
        <v>1119</v>
      </c>
      <c r="C576" s="93" t="s">
        <v>337</v>
      </c>
      <c r="D576" s="502"/>
      <c r="E576" s="516"/>
      <c r="F576" s="205" t="s">
        <v>235</v>
      </c>
      <c r="G576" s="413"/>
      <c r="H576" s="28"/>
      <c r="I576" s="30"/>
      <c r="J576" s="30"/>
      <c r="K576" s="30"/>
      <c r="L576" s="31"/>
      <c r="M576" s="31"/>
    </row>
    <row r="577" spans="1:13" ht="14.1" customHeight="1" x14ac:dyDescent="0.2">
      <c r="A577" s="131"/>
      <c r="B577" s="157" t="s">
        <v>1118</v>
      </c>
      <c r="C577" s="93" t="s">
        <v>233</v>
      </c>
      <c r="D577" s="502"/>
      <c r="E577" s="516"/>
      <c r="F577" s="205" t="s">
        <v>170</v>
      </c>
      <c r="G577" s="413"/>
      <c r="H577" s="28"/>
      <c r="I577" s="30"/>
      <c r="J577" s="30"/>
      <c r="K577" s="30"/>
      <c r="L577" s="31"/>
      <c r="M577" s="31"/>
    </row>
    <row r="578" spans="1:13" ht="14.1" customHeight="1" x14ac:dyDescent="0.2">
      <c r="A578" s="132"/>
      <c r="B578" s="133" t="s">
        <v>1120</v>
      </c>
      <c r="C578" s="113" t="s">
        <v>1123</v>
      </c>
      <c r="D578" s="501"/>
      <c r="E578" s="517"/>
      <c r="F578" s="212" t="s">
        <v>170</v>
      </c>
      <c r="G578" s="358"/>
      <c r="H578" s="28"/>
      <c r="I578" s="30"/>
      <c r="J578" s="30"/>
      <c r="K578" s="30"/>
      <c r="L578" s="31"/>
      <c r="M578" s="31"/>
    </row>
    <row r="579" spans="1:13" ht="14.1" customHeight="1" x14ac:dyDescent="0.2">
      <c r="A579" s="329" t="s">
        <v>45</v>
      </c>
      <c r="B579" s="330" t="s">
        <v>970</v>
      </c>
      <c r="C579" s="569" t="s">
        <v>234</v>
      </c>
      <c r="D579" s="662">
        <v>4707.3</v>
      </c>
      <c r="E579" s="632">
        <f t="shared" si="10"/>
        <v>5695.8329999999996</v>
      </c>
      <c r="F579" s="331" t="s">
        <v>216</v>
      </c>
      <c r="G579" s="357" t="s">
        <v>52</v>
      </c>
      <c r="H579" s="28"/>
      <c r="I579" s="30"/>
      <c r="J579" s="30"/>
      <c r="K579" s="30"/>
      <c r="L579" s="31"/>
      <c r="M579" s="31"/>
    </row>
    <row r="580" spans="1:13" ht="14.1" customHeight="1" x14ac:dyDescent="0.2">
      <c r="A580" s="128"/>
      <c r="B580" s="332" t="s">
        <v>970</v>
      </c>
      <c r="C580" s="571" t="s">
        <v>1347</v>
      </c>
      <c r="D580" s="664">
        <v>4707.3</v>
      </c>
      <c r="E580" s="633">
        <f t="shared" si="10"/>
        <v>5695.8329999999996</v>
      </c>
      <c r="F580" s="333" t="s">
        <v>169</v>
      </c>
      <c r="G580" s="358"/>
      <c r="H580" s="28"/>
      <c r="I580" s="30"/>
      <c r="J580" s="30"/>
      <c r="K580" s="30"/>
      <c r="L580" s="31"/>
      <c r="M580" s="31"/>
    </row>
    <row r="581" spans="1:13" ht="14.1" customHeight="1" x14ac:dyDescent="0.2">
      <c r="A581" s="431" t="s">
        <v>602</v>
      </c>
      <c r="B581" s="334" t="s">
        <v>1124</v>
      </c>
      <c r="C581" s="201" t="s">
        <v>564</v>
      </c>
      <c r="D581" s="656">
        <v>31589.399999999998</v>
      </c>
      <c r="E581" s="513">
        <f t="shared" si="10"/>
        <v>38223.173999999999</v>
      </c>
      <c r="F581" s="206" t="s">
        <v>565</v>
      </c>
      <c r="G581" s="416" t="s">
        <v>1411</v>
      </c>
      <c r="H581" s="28"/>
      <c r="I581" s="30"/>
      <c r="J581" s="30"/>
      <c r="K581" s="30"/>
      <c r="L581" s="31"/>
      <c r="M581" s="31"/>
    </row>
    <row r="582" spans="1:13" ht="14.1" customHeight="1" x14ac:dyDescent="0.2">
      <c r="A582" s="432"/>
      <c r="B582" s="335" t="s">
        <v>1125</v>
      </c>
      <c r="C582" s="202" t="s">
        <v>1126</v>
      </c>
      <c r="D582" s="658">
        <v>3350.7000000000003</v>
      </c>
      <c r="E582" s="514">
        <f t="shared" si="10"/>
        <v>4054.3470000000002</v>
      </c>
      <c r="F582" s="212" t="s">
        <v>41</v>
      </c>
      <c r="G582" s="425"/>
      <c r="H582" s="28"/>
      <c r="I582" s="30"/>
      <c r="J582" s="30"/>
      <c r="K582" s="30"/>
      <c r="L582" s="31"/>
      <c r="M582" s="31"/>
    </row>
    <row r="583" spans="1:13" ht="14.1" customHeight="1" x14ac:dyDescent="0.2">
      <c r="A583" s="130" t="s">
        <v>537</v>
      </c>
      <c r="B583" s="125" t="s">
        <v>928</v>
      </c>
      <c r="C583" s="92" t="s">
        <v>930</v>
      </c>
      <c r="D583" s="656">
        <v>3983.1</v>
      </c>
      <c r="E583" s="513">
        <f t="shared" si="10"/>
        <v>4819.5509999999995</v>
      </c>
      <c r="F583" s="206" t="s">
        <v>151</v>
      </c>
      <c r="G583" s="416" t="s">
        <v>52</v>
      </c>
      <c r="H583" s="28"/>
      <c r="I583" s="30"/>
      <c r="J583" s="30"/>
      <c r="K583" s="30"/>
      <c r="L583" s="31"/>
      <c r="M583" s="31"/>
    </row>
    <row r="584" spans="1:13" ht="14.1" customHeight="1" x14ac:dyDescent="0.2">
      <c r="A584" s="131"/>
      <c r="B584" s="157" t="s">
        <v>926</v>
      </c>
      <c r="C584" s="93" t="s">
        <v>538</v>
      </c>
      <c r="D584" s="657">
        <v>5457</v>
      </c>
      <c r="E584" s="512">
        <f t="shared" si="10"/>
        <v>6602.97</v>
      </c>
      <c r="F584" s="205" t="s">
        <v>169</v>
      </c>
      <c r="G584" s="417"/>
      <c r="H584" s="28"/>
      <c r="I584" s="30"/>
      <c r="J584" s="30"/>
      <c r="K584" s="30"/>
      <c r="L584" s="31"/>
      <c r="M584" s="31"/>
    </row>
    <row r="585" spans="1:13" ht="14.1" customHeight="1" x14ac:dyDescent="0.2">
      <c r="A585" s="131"/>
      <c r="B585" s="127" t="s">
        <v>927</v>
      </c>
      <c r="C585" s="93" t="s">
        <v>929</v>
      </c>
      <c r="D585" s="657">
        <v>4827.1500000000005</v>
      </c>
      <c r="E585" s="512">
        <f t="shared" si="10"/>
        <v>5840.8515000000007</v>
      </c>
      <c r="F585" s="205" t="s">
        <v>151</v>
      </c>
      <c r="G585" s="417"/>
      <c r="H585" s="28"/>
      <c r="I585" s="30"/>
      <c r="J585" s="30"/>
      <c r="K585" s="30"/>
      <c r="L585" s="31"/>
      <c r="M585" s="31"/>
    </row>
    <row r="586" spans="1:13" ht="14.1" customHeight="1" x14ac:dyDescent="0.2">
      <c r="A586" s="130" t="s">
        <v>86</v>
      </c>
      <c r="B586" s="125" t="s">
        <v>938</v>
      </c>
      <c r="C586" s="92" t="s">
        <v>939</v>
      </c>
      <c r="D586" s="500">
        <v>925.65</v>
      </c>
      <c r="E586" s="515">
        <f t="shared" si="10"/>
        <v>1120.0364999999999</v>
      </c>
      <c r="F586" s="394" t="s">
        <v>156</v>
      </c>
      <c r="G586" s="416" t="s">
        <v>52</v>
      </c>
      <c r="H586" s="28"/>
      <c r="I586" s="30"/>
      <c r="J586" s="30"/>
      <c r="K586" s="30"/>
      <c r="L586" s="31"/>
      <c r="M586" s="31"/>
    </row>
    <row r="587" spans="1:13" ht="14.1" customHeight="1" x14ac:dyDescent="0.2">
      <c r="A587" s="131"/>
      <c r="B587" s="157" t="s">
        <v>932</v>
      </c>
      <c r="C587" s="116" t="s">
        <v>933</v>
      </c>
      <c r="D587" s="502"/>
      <c r="E587" s="516"/>
      <c r="F587" s="395"/>
      <c r="G587" s="441"/>
      <c r="H587" s="28"/>
      <c r="I587" s="30"/>
      <c r="J587" s="30"/>
      <c r="K587" s="30"/>
      <c r="L587" s="31"/>
      <c r="M587" s="31"/>
    </row>
    <row r="588" spans="1:13" ht="14.1" customHeight="1" x14ac:dyDescent="0.2">
      <c r="A588" s="131"/>
      <c r="B588" s="157" t="s">
        <v>937</v>
      </c>
      <c r="C588" s="116" t="s">
        <v>942</v>
      </c>
      <c r="D588" s="659"/>
      <c r="E588" s="618"/>
      <c r="F588" s="395"/>
      <c r="G588" s="441"/>
      <c r="H588" s="28"/>
      <c r="I588" s="30"/>
      <c r="J588" s="30"/>
      <c r="K588" s="30"/>
      <c r="L588" s="31"/>
      <c r="M588" s="31"/>
    </row>
    <row r="589" spans="1:13" ht="14.1" customHeight="1" x14ac:dyDescent="0.2">
      <c r="A589" s="131"/>
      <c r="B589" s="157" t="s">
        <v>943</v>
      </c>
      <c r="C589" s="93" t="s">
        <v>236</v>
      </c>
      <c r="D589" s="657">
        <v>1160.25</v>
      </c>
      <c r="E589" s="512">
        <f t="shared" si="10"/>
        <v>1403.9024999999999</v>
      </c>
      <c r="F589" s="395"/>
      <c r="G589" s="417"/>
      <c r="H589" s="28"/>
      <c r="I589" s="30"/>
      <c r="J589" s="30"/>
      <c r="K589" s="30"/>
      <c r="L589" s="31"/>
      <c r="M589" s="31"/>
    </row>
    <row r="590" spans="1:13" ht="14.1" customHeight="1" x14ac:dyDescent="0.2">
      <c r="A590" s="131"/>
      <c r="B590" s="157" t="s">
        <v>934</v>
      </c>
      <c r="C590" s="93" t="s">
        <v>935</v>
      </c>
      <c r="D590" s="660">
        <v>925.65</v>
      </c>
      <c r="E590" s="617">
        <f t="shared" si="10"/>
        <v>1120.0364999999999</v>
      </c>
      <c r="F590" s="395"/>
      <c r="G590" s="417"/>
      <c r="H590" s="28"/>
      <c r="I590" s="30"/>
      <c r="J590" s="30"/>
      <c r="K590" s="30"/>
      <c r="L590" s="31"/>
      <c r="M590" s="31"/>
    </row>
    <row r="591" spans="1:13" ht="14.1" customHeight="1" x14ac:dyDescent="0.2">
      <c r="A591" s="131"/>
      <c r="B591" s="157" t="s">
        <v>931</v>
      </c>
      <c r="C591" s="93" t="s">
        <v>936</v>
      </c>
      <c r="D591" s="659"/>
      <c r="E591" s="618"/>
      <c r="F591" s="395"/>
      <c r="G591" s="417"/>
      <c r="H591" s="28"/>
      <c r="I591" s="30"/>
      <c r="J591" s="30"/>
      <c r="K591" s="30"/>
      <c r="L591" s="31"/>
      <c r="M591" s="31"/>
    </row>
    <row r="592" spans="1:13" ht="14.1" customHeight="1" x14ac:dyDescent="0.2">
      <c r="A592" s="131"/>
      <c r="B592" s="157" t="s">
        <v>647</v>
      </c>
      <c r="C592" s="93" t="s">
        <v>237</v>
      </c>
      <c r="D592" s="657">
        <v>2297.5499999999997</v>
      </c>
      <c r="E592" s="512">
        <f t="shared" si="10"/>
        <v>2780.0354999999995</v>
      </c>
      <c r="F592" s="336" t="s">
        <v>216</v>
      </c>
      <c r="G592" s="417"/>
      <c r="H592" s="28"/>
      <c r="I592" s="30"/>
      <c r="J592" s="30"/>
      <c r="K592" s="30"/>
      <c r="L592" s="31"/>
      <c r="M592" s="31"/>
    </row>
    <row r="593" spans="1:13" ht="14.1" customHeight="1" x14ac:dyDescent="0.2">
      <c r="A593" s="132"/>
      <c r="B593" s="133" t="s">
        <v>940</v>
      </c>
      <c r="C593" s="113" t="s">
        <v>941</v>
      </c>
      <c r="D593" s="661">
        <v>925.65</v>
      </c>
      <c r="E593" s="514">
        <f t="shared" si="10"/>
        <v>1120.0364999999999</v>
      </c>
      <c r="F593" s="212" t="s">
        <v>156</v>
      </c>
      <c r="G593" s="425"/>
      <c r="H593" s="28"/>
      <c r="I593" s="30"/>
      <c r="J593" s="30"/>
      <c r="K593" s="30"/>
      <c r="L593" s="31"/>
      <c r="M593" s="31"/>
    </row>
    <row r="594" spans="1:13" ht="14.1" customHeight="1" x14ac:dyDescent="0.2">
      <c r="A594" s="329" t="s">
        <v>134</v>
      </c>
      <c r="B594" s="334" t="s">
        <v>1111</v>
      </c>
      <c r="C594" s="338" t="s">
        <v>1117</v>
      </c>
      <c r="D594" s="521">
        <v>6612.1500000000005</v>
      </c>
      <c r="E594" s="518">
        <f t="shared" si="10"/>
        <v>8000.7015000000001</v>
      </c>
      <c r="F594" s="387" t="s">
        <v>187</v>
      </c>
      <c r="G594" s="416" t="s">
        <v>52</v>
      </c>
      <c r="H594" s="28"/>
      <c r="I594" s="30"/>
      <c r="J594" s="30"/>
      <c r="K594" s="30"/>
      <c r="L594" s="31"/>
      <c r="M594" s="31"/>
    </row>
    <row r="595" spans="1:13" ht="14.1" customHeight="1" x14ac:dyDescent="0.2">
      <c r="A595" s="126"/>
      <c r="B595" s="337" t="s">
        <v>1112</v>
      </c>
      <c r="C595" s="576" t="s">
        <v>1113</v>
      </c>
      <c r="D595" s="668">
        <v>7086.45</v>
      </c>
      <c r="E595" s="519">
        <f t="shared" si="10"/>
        <v>8574.6044999999995</v>
      </c>
      <c r="F595" s="388"/>
      <c r="G595" s="413"/>
      <c r="H595" s="28"/>
      <c r="I595" s="30"/>
      <c r="J595" s="30"/>
      <c r="K595" s="30"/>
      <c r="L595" s="31"/>
      <c r="M595" s="31"/>
    </row>
    <row r="596" spans="1:13" ht="14.1" customHeight="1" x14ac:dyDescent="0.2">
      <c r="A596" s="126"/>
      <c r="B596" s="337" t="s">
        <v>1115</v>
      </c>
      <c r="C596" s="577" t="s">
        <v>1116</v>
      </c>
      <c r="D596" s="657">
        <v>6612.1500000000005</v>
      </c>
      <c r="E596" s="512">
        <f t="shared" si="10"/>
        <v>8000.7015000000001</v>
      </c>
      <c r="F596" s="360"/>
      <c r="G596" s="413"/>
      <c r="H596" s="28"/>
      <c r="I596" s="30"/>
      <c r="J596" s="30"/>
      <c r="K596" s="30"/>
      <c r="L596" s="31"/>
      <c r="M596" s="31"/>
    </row>
    <row r="597" spans="1:13" ht="14.1" customHeight="1" x14ac:dyDescent="0.2">
      <c r="A597" s="128"/>
      <c r="B597" s="335" t="s">
        <v>1110</v>
      </c>
      <c r="C597" s="339" t="s">
        <v>1114</v>
      </c>
      <c r="D597" s="658">
        <v>7086.45</v>
      </c>
      <c r="E597" s="514">
        <f t="shared" si="10"/>
        <v>8574.6044999999995</v>
      </c>
      <c r="F597" s="389"/>
      <c r="G597" s="425"/>
      <c r="H597" s="28"/>
      <c r="I597" s="30"/>
      <c r="J597" s="30"/>
      <c r="K597" s="30"/>
      <c r="L597" s="31"/>
      <c r="M597" s="31"/>
    </row>
    <row r="598" spans="1:13" ht="6.75" customHeight="1" x14ac:dyDescent="0.2">
      <c r="B598" s="49"/>
      <c r="C598" s="145"/>
    </row>
    <row r="599" spans="1:13" s="5" customFormat="1" ht="15.75" customHeight="1" x14ac:dyDescent="0.2">
      <c r="A599" s="35" t="s">
        <v>1414</v>
      </c>
      <c r="B599" s="146"/>
      <c r="C599" s="147"/>
      <c r="D599" s="490"/>
      <c r="E599" s="490"/>
      <c r="F599" s="309"/>
      <c r="G599" s="309"/>
      <c r="H599" s="17"/>
      <c r="I599" s="10"/>
      <c r="J599" s="17"/>
      <c r="K599" s="17"/>
    </row>
    <row r="600" spans="1:13" ht="7.5" customHeight="1" x14ac:dyDescent="0.2">
      <c r="B600" s="49"/>
    </row>
    <row r="601" spans="1:13" ht="14.25" customHeight="1" x14ac:dyDescent="0.2">
      <c r="A601" s="149" t="s">
        <v>1407</v>
      </c>
      <c r="B601" s="150"/>
      <c r="C601" s="150"/>
      <c r="D601" s="520"/>
      <c r="E601" s="520"/>
      <c r="F601" s="310"/>
      <c r="G601" s="310"/>
    </row>
    <row r="602" spans="1:13" ht="14.25" customHeight="1" x14ac:dyDescent="0.2">
      <c r="A602" s="149" t="s">
        <v>1408</v>
      </c>
      <c r="B602" s="150"/>
      <c r="C602" s="150"/>
      <c r="D602" s="520"/>
      <c r="E602" s="520"/>
      <c r="F602" s="310"/>
      <c r="G602" s="310"/>
    </row>
    <row r="603" spans="1:13" ht="14.25" customHeight="1" x14ac:dyDescent="0.2">
      <c r="A603" s="149" t="s">
        <v>1409</v>
      </c>
      <c r="B603" s="150"/>
      <c r="C603" s="150"/>
      <c r="D603" s="520"/>
      <c r="E603" s="520"/>
      <c r="F603" s="310"/>
      <c r="G603" s="310"/>
    </row>
    <row r="604" spans="1:13" ht="14.25" customHeight="1" x14ac:dyDescent="0.2">
      <c r="A604" s="149" t="s">
        <v>1410</v>
      </c>
      <c r="B604" s="150"/>
      <c r="C604" s="150"/>
      <c r="D604" s="520"/>
      <c r="E604" s="520"/>
      <c r="F604" s="310"/>
      <c r="G604" s="310"/>
    </row>
    <row r="605" spans="1:13" ht="12.95" customHeight="1" x14ac:dyDescent="0.2"/>
    <row r="606" spans="1:13" ht="12.95" customHeight="1" x14ac:dyDescent="0.2"/>
    <row r="607" spans="1:13" ht="12.95" customHeight="1" x14ac:dyDescent="0.2"/>
    <row r="608" spans="1:13" ht="12.95" customHeight="1" x14ac:dyDescent="0.2"/>
    <row r="609" spans="1:6" ht="12.95" customHeight="1" x14ac:dyDescent="0.2"/>
    <row r="610" spans="1:6" ht="12.95" customHeight="1" x14ac:dyDescent="0.2"/>
    <row r="611" spans="1:6" ht="12.95" customHeight="1" x14ac:dyDescent="0.2"/>
    <row r="612" spans="1:6" ht="12.95" customHeight="1" x14ac:dyDescent="0.2"/>
    <row r="613" spans="1:6" ht="12.95" customHeight="1" x14ac:dyDescent="0.2">
      <c r="A613" s="151"/>
      <c r="B613" s="151"/>
      <c r="C613" s="151"/>
      <c r="F613" s="311"/>
    </row>
    <row r="614" spans="1:6" ht="12.95" customHeight="1" x14ac:dyDescent="0.2">
      <c r="A614" s="151"/>
      <c r="B614" s="151"/>
      <c r="C614" s="151"/>
      <c r="F614" s="311"/>
    </row>
    <row r="615" spans="1:6" ht="12.95" customHeight="1" x14ac:dyDescent="0.2">
      <c r="A615" s="151"/>
      <c r="B615" s="151"/>
      <c r="C615" s="151"/>
      <c r="F615" s="311"/>
    </row>
    <row r="616" spans="1:6" ht="12.95" customHeight="1" x14ac:dyDescent="0.2">
      <c r="A616" s="151"/>
      <c r="B616" s="151"/>
      <c r="C616" s="151"/>
      <c r="F616" s="311"/>
    </row>
    <row r="617" spans="1:6" ht="12.95" customHeight="1" x14ac:dyDescent="0.2">
      <c r="A617" s="151"/>
      <c r="B617" s="151"/>
      <c r="C617" s="151"/>
      <c r="F617" s="311"/>
    </row>
    <row r="618" spans="1:6" ht="12.95" customHeight="1" x14ac:dyDescent="0.2">
      <c r="A618" s="151"/>
      <c r="B618" s="151"/>
      <c r="C618" s="151"/>
      <c r="F618" s="311"/>
    </row>
    <row r="619" spans="1:6" ht="12.95" customHeight="1" x14ac:dyDescent="0.2">
      <c r="A619" s="151"/>
      <c r="B619" s="151"/>
      <c r="C619" s="151"/>
      <c r="F619" s="311"/>
    </row>
    <row r="620" spans="1:6" ht="12.95" customHeight="1" x14ac:dyDescent="0.2">
      <c r="A620" s="151"/>
      <c r="B620" s="151"/>
      <c r="C620" s="151"/>
      <c r="F620" s="311"/>
    </row>
    <row r="621" spans="1:6" ht="12.95" customHeight="1" x14ac:dyDescent="0.2">
      <c r="A621" s="151"/>
      <c r="B621" s="151"/>
      <c r="C621" s="151"/>
      <c r="F621" s="311"/>
    </row>
    <row r="622" spans="1:6" ht="12.95" customHeight="1" x14ac:dyDescent="0.2">
      <c r="A622" s="151"/>
      <c r="B622" s="151"/>
      <c r="C622" s="151"/>
      <c r="F622" s="311"/>
    </row>
    <row r="623" spans="1:6" ht="12.95" customHeight="1" x14ac:dyDescent="0.2">
      <c r="A623" s="151"/>
      <c r="B623" s="151"/>
      <c r="C623" s="151"/>
      <c r="F623" s="311"/>
    </row>
    <row r="624" spans="1:6" ht="12.95" customHeight="1" x14ac:dyDescent="0.2">
      <c r="A624" s="151"/>
      <c r="B624" s="151"/>
      <c r="C624" s="151"/>
      <c r="F624" s="311"/>
    </row>
    <row r="625" spans="1:6" ht="12.95" customHeight="1" x14ac:dyDescent="0.2">
      <c r="A625" s="151"/>
      <c r="B625" s="151"/>
      <c r="C625" s="151"/>
      <c r="F625" s="311"/>
    </row>
    <row r="626" spans="1:6" ht="12.95" customHeight="1" x14ac:dyDescent="0.2">
      <c r="A626" s="151"/>
      <c r="B626" s="151"/>
      <c r="C626" s="151"/>
      <c r="F626" s="311"/>
    </row>
    <row r="627" spans="1:6" ht="12.95" customHeight="1" x14ac:dyDescent="0.2">
      <c r="A627" s="151"/>
      <c r="B627" s="151"/>
      <c r="C627" s="151"/>
      <c r="F627" s="311"/>
    </row>
    <row r="628" spans="1:6" ht="12.95" customHeight="1" x14ac:dyDescent="0.2">
      <c r="A628" s="151"/>
      <c r="B628" s="151"/>
      <c r="C628" s="151"/>
      <c r="F628" s="311"/>
    </row>
    <row r="629" spans="1:6" ht="12.95" customHeight="1" x14ac:dyDescent="0.2">
      <c r="A629" s="151"/>
      <c r="B629" s="151"/>
      <c r="C629" s="151"/>
      <c r="F629" s="311"/>
    </row>
    <row r="630" spans="1:6" ht="12.95" customHeight="1" x14ac:dyDescent="0.2">
      <c r="A630" s="151"/>
      <c r="B630" s="151"/>
      <c r="C630" s="151"/>
      <c r="F630" s="311"/>
    </row>
    <row r="631" spans="1:6" ht="12.95" customHeight="1" x14ac:dyDescent="0.2">
      <c r="A631" s="151"/>
      <c r="B631" s="151"/>
      <c r="C631" s="151"/>
      <c r="F631" s="311"/>
    </row>
    <row r="632" spans="1:6" ht="12.95" customHeight="1" x14ac:dyDescent="0.2">
      <c r="A632" s="151"/>
      <c r="B632" s="151"/>
      <c r="C632" s="151"/>
      <c r="F632" s="311"/>
    </row>
    <row r="633" spans="1:6" ht="12.95" customHeight="1" x14ac:dyDescent="0.2">
      <c r="A633" s="151"/>
      <c r="B633" s="151"/>
      <c r="C633" s="151"/>
      <c r="F633" s="311"/>
    </row>
    <row r="634" spans="1:6" ht="12.95" customHeight="1" x14ac:dyDescent="0.2">
      <c r="A634" s="151"/>
      <c r="B634" s="151"/>
      <c r="C634" s="151"/>
      <c r="F634" s="311"/>
    </row>
    <row r="635" spans="1:6" ht="12.95" customHeight="1" x14ac:dyDescent="0.2">
      <c r="A635" s="151"/>
      <c r="B635" s="151"/>
      <c r="C635" s="151"/>
      <c r="F635" s="311"/>
    </row>
    <row r="636" spans="1:6" ht="12.95" customHeight="1" x14ac:dyDescent="0.2">
      <c r="A636" s="151"/>
      <c r="B636" s="151"/>
      <c r="C636" s="151"/>
      <c r="F636" s="311"/>
    </row>
    <row r="637" spans="1:6" ht="12.95" customHeight="1" x14ac:dyDescent="0.2">
      <c r="A637" s="151"/>
      <c r="B637" s="151"/>
      <c r="C637" s="151"/>
      <c r="F637" s="311"/>
    </row>
    <row r="638" spans="1:6" ht="12.95" customHeight="1" x14ac:dyDescent="0.2">
      <c r="A638" s="151"/>
      <c r="B638" s="151"/>
      <c r="C638" s="151"/>
      <c r="F638" s="311"/>
    </row>
    <row r="639" spans="1:6" ht="12.95" customHeight="1" x14ac:dyDescent="0.2">
      <c r="A639" s="151"/>
      <c r="B639" s="151"/>
      <c r="C639" s="151"/>
      <c r="F639" s="311"/>
    </row>
    <row r="640" spans="1:6" ht="12.95" customHeight="1" x14ac:dyDescent="0.2">
      <c r="A640" s="151"/>
      <c r="B640" s="151"/>
      <c r="C640" s="151"/>
      <c r="F640" s="311"/>
    </row>
    <row r="641" spans="1:6" ht="12.95" customHeight="1" x14ac:dyDescent="0.2">
      <c r="A641" s="151"/>
      <c r="B641" s="151"/>
      <c r="C641" s="151"/>
      <c r="F641" s="311"/>
    </row>
    <row r="642" spans="1:6" ht="12.95" customHeight="1" x14ac:dyDescent="0.2">
      <c r="A642" s="151"/>
      <c r="B642" s="151"/>
      <c r="C642" s="151"/>
      <c r="F642" s="311"/>
    </row>
    <row r="643" spans="1:6" ht="12.95" customHeight="1" x14ac:dyDescent="0.2">
      <c r="A643" s="151"/>
      <c r="B643" s="151"/>
      <c r="C643" s="151"/>
      <c r="F643" s="311"/>
    </row>
    <row r="644" spans="1:6" ht="12.95" customHeight="1" x14ac:dyDescent="0.2">
      <c r="A644" s="151"/>
      <c r="B644" s="151"/>
      <c r="C644" s="151"/>
      <c r="F644" s="311"/>
    </row>
  </sheetData>
  <sortState ref="B543:F564">
    <sortCondition ref="B543:B564"/>
  </sortState>
  <mergeCells count="341">
    <mergeCell ref="D586:D588"/>
    <mergeCell ref="D590:D591"/>
    <mergeCell ref="E551:E552"/>
    <mergeCell ref="E553:E554"/>
    <mergeCell ref="D553:D554"/>
    <mergeCell ref="D555:D556"/>
    <mergeCell ref="D557:D558"/>
    <mergeCell ref="D560:D561"/>
    <mergeCell ref="D562:D563"/>
    <mergeCell ref="D565:D566"/>
    <mergeCell ref="D567:D568"/>
    <mergeCell ref="D570:D572"/>
    <mergeCell ref="D575:D578"/>
    <mergeCell ref="D489:D492"/>
    <mergeCell ref="D494:D497"/>
    <mergeCell ref="D498:D499"/>
    <mergeCell ref="D506:D507"/>
    <mergeCell ref="D514:D515"/>
    <mergeCell ref="D521:D524"/>
    <mergeCell ref="D525:D528"/>
    <mergeCell ref="D546:D548"/>
    <mergeCell ref="D551:D552"/>
    <mergeCell ref="D399:D400"/>
    <mergeCell ref="D401:D402"/>
    <mergeCell ref="D433:D434"/>
    <mergeCell ref="D448:D449"/>
    <mergeCell ref="D452:D453"/>
    <mergeCell ref="D456:D457"/>
    <mergeCell ref="D460:D461"/>
    <mergeCell ref="D465:D467"/>
    <mergeCell ref="D484:D485"/>
    <mergeCell ref="D294:D296"/>
    <mergeCell ref="D312:D313"/>
    <mergeCell ref="D314:D317"/>
    <mergeCell ref="D318:D322"/>
    <mergeCell ref="D327:D328"/>
    <mergeCell ref="D349:D351"/>
    <mergeCell ref="D360:D362"/>
    <mergeCell ref="D365:D367"/>
    <mergeCell ref="D372:D373"/>
    <mergeCell ref="D12:D15"/>
    <mergeCell ref="D16:D17"/>
    <mergeCell ref="D18:D19"/>
    <mergeCell ref="D90:D91"/>
    <mergeCell ref="D92:D96"/>
    <mergeCell ref="D97:D98"/>
    <mergeCell ref="D99:D101"/>
    <mergeCell ref="D151:D153"/>
    <mergeCell ref="D186:D188"/>
    <mergeCell ref="D201:D202"/>
    <mergeCell ref="D205:D209"/>
    <mergeCell ref="D212:D214"/>
    <mergeCell ref="D216:D217"/>
    <mergeCell ref="D219:D222"/>
    <mergeCell ref="D233:D234"/>
    <mergeCell ref="D253:D258"/>
    <mergeCell ref="D260:D261"/>
    <mergeCell ref="D275:D278"/>
    <mergeCell ref="D279:D280"/>
    <mergeCell ref="D286:D287"/>
    <mergeCell ref="G509:G515"/>
    <mergeCell ref="E514:E515"/>
    <mergeCell ref="F514:F515"/>
    <mergeCell ref="E489:E492"/>
    <mergeCell ref="F488:F492"/>
    <mergeCell ref="G164:G168"/>
    <mergeCell ref="F452:F453"/>
    <mergeCell ref="E452:E453"/>
    <mergeCell ref="G444:G446"/>
    <mergeCell ref="F433:F434"/>
    <mergeCell ref="E433:E434"/>
    <mergeCell ref="F448:F451"/>
    <mergeCell ref="F382:F390"/>
    <mergeCell ref="F324:F325"/>
    <mergeCell ref="E389:E390"/>
    <mergeCell ref="E484:E485"/>
    <mergeCell ref="F484:F485"/>
    <mergeCell ref="F500:F502"/>
    <mergeCell ref="B97:B98"/>
    <mergeCell ref="E97:E98"/>
    <mergeCell ref="E92:E96"/>
    <mergeCell ref="E99:E101"/>
    <mergeCell ref="F92:F101"/>
    <mergeCell ref="E382:E387"/>
    <mergeCell ref="B286:B287"/>
    <mergeCell ref="F305:F308"/>
    <mergeCell ref="E365:E367"/>
    <mergeCell ref="E372:E373"/>
    <mergeCell ref="E374:E375"/>
    <mergeCell ref="E212:E214"/>
    <mergeCell ref="E233:E234"/>
    <mergeCell ref="E253:E258"/>
    <mergeCell ref="E506:E507"/>
    <mergeCell ref="F111:F112"/>
    <mergeCell ref="F115:F117"/>
    <mergeCell ref="G151:G153"/>
    <mergeCell ref="E151:E153"/>
    <mergeCell ref="G488:G493"/>
    <mergeCell ref="F470:F479"/>
    <mergeCell ref="G469:G479"/>
    <mergeCell ref="E448:E449"/>
    <mergeCell ref="E465:E467"/>
    <mergeCell ref="F372:F381"/>
    <mergeCell ref="F391:F395"/>
    <mergeCell ref="F397:F402"/>
    <mergeCell ref="F436:F440"/>
    <mergeCell ref="F465:F467"/>
    <mergeCell ref="F300:F302"/>
    <mergeCell ref="E260:E261"/>
    <mergeCell ref="E275:E278"/>
    <mergeCell ref="E90:E91"/>
    <mergeCell ref="G90:G91"/>
    <mergeCell ref="G120:G122"/>
    <mergeCell ref="G108:G119"/>
    <mergeCell ref="G102:G106"/>
    <mergeCell ref="G92:G101"/>
    <mergeCell ref="F349:F351"/>
    <mergeCell ref="E349:E351"/>
    <mergeCell ref="F311:F313"/>
    <mergeCell ref="E312:E313"/>
    <mergeCell ref="E318:E322"/>
    <mergeCell ref="F318:F322"/>
    <mergeCell ref="E327:E328"/>
    <mergeCell ref="F327:F329"/>
    <mergeCell ref="E216:E217"/>
    <mergeCell ref="E294:E296"/>
    <mergeCell ref="E279:E280"/>
    <mergeCell ref="E186:E188"/>
    <mergeCell ref="E201:E202"/>
    <mergeCell ref="E205:E209"/>
    <mergeCell ref="E376:E379"/>
    <mergeCell ref="E286:E287"/>
    <mergeCell ref="E314:E317"/>
    <mergeCell ref="G506:G508"/>
    <mergeCell ref="G391:G396"/>
    <mergeCell ref="G397:G402"/>
    <mergeCell ref="G403:G413"/>
    <mergeCell ref="G286:G287"/>
    <mergeCell ref="G372:G381"/>
    <mergeCell ref="G271:G274"/>
    <mergeCell ref="G275:G280"/>
    <mergeCell ref="G284:G285"/>
    <mergeCell ref="G433:G434"/>
    <mergeCell ref="G414:G415"/>
    <mergeCell ref="G484:G487"/>
    <mergeCell ref="G309:G313"/>
    <mergeCell ref="G314:G317"/>
    <mergeCell ref="G494:G497"/>
    <mergeCell ref="G498:G499"/>
    <mergeCell ref="G500:G502"/>
    <mergeCell ref="G503:G505"/>
    <mergeCell ref="G318:G323"/>
    <mergeCell ref="G324:G330"/>
    <mergeCell ref="G454:G464"/>
    <mergeCell ref="G465:G468"/>
    <mergeCell ref="G480:G483"/>
    <mergeCell ref="G293:G299"/>
    <mergeCell ref="F498:F499"/>
    <mergeCell ref="E360:E362"/>
    <mergeCell ref="E397:E398"/>
    <mergeCell ref="E399:E400"/>
    <mergeCell ref="E401:E402"/>
    <mergeCell ref="E392:E394"/>
    <mergeCell ref="E494:E497"/>
    <mergeCell ref="E498:E499"/>
    <mergeCell ref="G11:G40"/>
    <mergeCell ref="G337:G343"/>
    <mergeCell ref="G344:G348"/>
    <mergeCell ref="G352:G358"/>
    <mergeCell ref="G331:G335"/>
    <mergeCell ref="G349:G351"/>
    <mergeCell ref="G360:G364"/>
    <mergeCell ref="G365:G371"/>
    <mergeCell ref="G252:G261"/>
    <mergeCell ref="G262:G265"/>
    <mergeCell ref="G242:G244"/>
    <mergeCell ref="G144:G150"/>
    <mergeCell ref="G55:G57"/>
    <mergeCell ref="G68:G73"/>
    <mergeCell ref="G157:G158"/>
    <mergeCell ref="G41:G45"/>
    <mergeCell ref="G210:G211"/>
    <mergeCell ref="G300:G302"/>
    <mergeCell ref="G281:G282"/>
    <mergeCell ref="G46:G51"/>
    <mergeCell ref="G58:G61"/>
    <mergeCell ref="G63:G67"/>
    <mergeCell ref="G77:G84"/>
    <mergeCell ref="G288:G292"/>
    <mergeCell ref="G266:G268"/>
    <mergeCell ref="G183:G185"/>
    <mergeCell ref="G186:G188"/>
    <mergeCell ref="G194:G200"/>
    <mergeCell ref="G201:G203"/>
    <mergeCell ref="G212:G214"/>
    <mergeCell ref="G52:G53"/>
    <mergeCell ref="G169:G175"/>
    <mergeCell ref="G177:G178"/>
    <mergeCell ref="G179:G181"/>
    <mergeCell ref="G159:G163"/>
    <mergeCell ref="G192:G193"/>
    <mergeCell ref="G594:G597"/>
    <mergeCell ref="G516:G520"/>
    <mergeCell ref="G521:G524"/>
    <mergeCell ref="G531:G542"/>
    <mergeCell ref="G581:G582"/>
    <mergeCell ref="G583:G585"/>
    <mergeCell ref="G586:G593"/>
    <mergeCell ref="G543:G564"/>
    <mergeCell ref="G575:G578"/>
    <mergeCell ref="G570:G574"/>
    <mergeCell ref="G565:G568"/>
    <mergeCell ref="G525:G528"/>
    <mergeCell ref="G448:G453"/>
    <mergeCell ref="A581:A582"/>
    <mergeCell ref="A266:A267"/>
    <mergeCell ref="F183:F185"/>
    <mergeCell ref="F186:F188"/>
    <mergeCell ref="F201:F203"/>
    <mergeCell ref="F219:F222"/>
    <mergeCell ref="F242:F244"/>
    <mergeCell ref="F252:F261"/>
    <mergeCell ref="F262:F265"/>
    <mergeCell ref="F271:F274"/>
    <mergeCell ref="F275:F280"/>
    <mergeCell ref="F314:F317"/>
    <mergeCell ref="F337:F343"/>
    <mergeCell ref="F360:F364"/>
    <mergeCell ref="F365:F371"/>
    <mergeCell ref="E219:E222"/>
    <mergeCell ref="G215:G218"/>
    <mergeCell ref="G223:G228"/>
    <mergeCell ref="G423:G427"/>
    <mergeCell ref="G428:G431"/>
    <mergeCell ref="G436:G440"/>
    <mergeCell ref="F157:F158"/>
    <mergeCell ref="F162:F163"/>
    <mergeCell ref="F85:F86"/>
    <mergeCell ref="F87:F88"/>
    <mergeCell ref="F233:F234"/>
    <mergeCell ref="F108:F109"/>
    <mergeCell ref="F164:F168"/>
    <mergeCell ref="G245:G249"/>
    <mergeCell ref="G417:G422"/>
    <mergeCell ref="G236:G241"/>
    <mergeCell ref="G382:G390"/>
    <mergeCell ref="G303:G308"/>
    <mergeCell ref="G85:G89"/>
    <mergeCell ref="G206:G208"/>
    <mergeCell ref="G124:G126"/>
    <mergeCell ref="G131:G133"/>
    <mergeCell ref="G137:G138"/>
    <mergeCell ref="G140:G141"/>
    <mergeCell ref="G134:G135"/>
    <mergeCell ref="G219:G222"/>
    <mergeCell ref="G230:G234"/>
    <mergeCell ref="F286:F287"/>
    <mergeCell ref="F293:F299"/>
    <mergeCell ref="F206:F208"/>
    <mergeCell ref="F169:F175"/>
    <mergeCell ref="F216:F217"/>
    <mergeCell ref="F177:F178"/>
    <mergeCell ref="F179:F181"/>
    <mergeCell ref="F195:F200"/>
    <mergeCell ref="F210:F211"/>
    <mergeCell ref="F212:F213"/>
    <mergeCell ref="F281:F282"/>
    <mergeCell ref="F284:F285"/>
    <mergeCell ref="F594:F597"/>
    <mergeCell ref="F503:F505"/>
    <mergeCell ref="F506:F508"/>
    <mergeCell ref="F521:F524"/>
    <mergeCell ref="F531:F542"/>
    <mergeCell ref="F586:F591"/>
    <mergeCell ref="F570:F572"/>
    <mergeCell ref="F565:F568"/>
    <mergeCell ref="F525:F528"/>
    <mergeCell ref="F562:F564"/>
    <mergeCell ref="F560:F561"/>
    <mergeCell ref="F31:F32"/>
    <mergeCell ref="F34:F35"/>
    <mergeCell ref="B25:B26"/>
    <mergeCell ref="B27:B30"/>
    <mergeCell ref="E586:E588"/>
    <mergeCell ref="E590:E591"/>
    <mergeCell ref="E521:E524"/>
    <mergeCell ref="E575:E578"/>
    <mergeCell ref="E570:E572"/>
    <mergeCell ref="E565:E566"/>
    <mergeCell ref="E567:E568"/>
    <mergeCell ref="E525:E528"/>
    <mergeCell ref="F77:F84"/>
    <mergeCell ref="F90:F91"/>
    <mergeCell ref="F102:F106"/>
    <mergeCell ref="B337:B338"/>
    <mergeCell ref="B342:B343"/>
    <mergeCell ref="B472:B473"/>
    <mergeCell ref="B477:B478"/>
    <mergeCell ref="F454:F457"/>
    <mergeCell ref="F459:F464"/>
    <mergeCell ref="E456:E457"/>
    <mergeCell ref="E460:E461"/>
    <mergeCell ref="D374:D375"/>
    <mergeCell ref="D376:D379"/>
    <mergeCell ref="D382:D387"/>
    <mergeCell ref="D389:D390"/>
    <mergeCell ref="D392:D394"/>
    <mergeCell ref="D397:D398"/>
    <mergeCell ref="F41:F45"/>
    <mergeCell ref="F46:F51"/>
    <mergeCell ref="F63:F67"/>
    <mergeCell ref="F37:F40"/>
    <mergeCell ref="B12:B13"/>
    <mergeCell ref="B14:B15"/>
    <mergeCell ref="B16:B17"/>
    <mergeCell ref="B18:B19"/>
    <mergeCell ref="E12:E15"/>
    <mergeCell ref="F12:F15"/>
    <mergeCell ref="E16:E17"/>
    <mergeCell ref="F16:F17"/>
    <mergeCell ref="E18:E19"/>
    <mergeCell ref="F18:F19"/>
    <mergeCell ref="E27:E30"/>
    <mergeCell ref="F27:F30"/>
    <mergeCell ref="E25:E26"/>
    <mergeCell ref="F25:F26"/>
    <mergeCell ref="E31:E32"/>
    <mergeCell ref="B546:B548"/>
    <mergeCell ref="G579:G580"/>
    <mergeCell ref="B560:B561"/>
    <mergeCell ref="B562:B563"/>
    <mergeCell ref="E555:E556"/>
    <mergeCell ref="E557:E558"/>
    <mergeCell ref="E560:E561"/>
    <mergeCell ref="E562:E563"/>
    <mergeCell ref="E546:E548"/>
    <mergeCell ref="F543:F559"/>
    <mergeCell ref="B551:B552"/>
    <mergeCell ref="B553:B554"/>
    <mergeCell ref="B555:B556"/>
    <mergeCell ref="B557:B558"/>
  </mergeCells>
  <phoneticPr fontId="1" type="noConversion"/>
  <pageMargins left="0.25" right="0.25" top="0.75" bottom="0.75" header="0.3" footer="0.3"/>
  <pageSetup paperSize="9" scale="53" fitToHeight="0" orientation="portrait" r:id="rId1"/>
  <headerFooter alignWithMargins="0"/>
  <rowBreaks count="6" manualBreakCount="6">
    <brk id="91" max="6" man="1"/>
    <brk id="188" max="6" man="1"/>
    <brk id="287" max="6" man="1"/>
    <brk id="381" max="6" man="1"/>
    <brk id="483" max="6" man="1"/>
    <brk id="57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1"/>
  <sheetViews>
    <sheetView showGridLines="0" zoomScaleNormal="100" workbookViewId="0">
      <pane ySplit="5" topLeftCell="A30" activePane="bottomLeft" state="frozen"/>
      <selection pane="bottomLeft" activeCell="C23" sqref="C23"/>
    </sheetView>
  </sheetViews>
  <sheetFormatPr defaultColWidth="9.140625" defaultRowHeight="12.75" x14ac:dyDescent="0.2"/>
  <cols>
    <col min="1" max="1" width="28.7109375" style="4" customWidth="1"/>
    <col min="2" max="2" width="42.7109375" style="4" customWidth="1"/>
    <col min="3" max="4" width="12.5703125" style="540" customWidth="1"/>
    <col min="5" max="5" width="10.7109375" style="4" bestFit="1" customWidth="1"/>
    <col min="6" max="6" width="9.5703125" style="4" customWidth="1"/>
    <col min="7" max="7" width="7.140625" style="4" bestFit="1" customWidth="1"/>
    <col min="8" max="8" width="24.85546875" style="4" bestFit="1" customWidth="1"/>
    <col min="9" max="16384" width="9.140625" style="4"/>
  </cols>
  <sheetData>
    <row r="1" spans="1:11" s="10" customFormat="1" ht="62.25" customHeight="1" x14ac:dyDescent="0.2">
      <c r="A1" s="7"/>
      <c r="B1" s="9"/>
      <c r="C1" s="526"/>
      <c r="D1" s="490"/>
      <c r="F1" s="8"/>
      <c r="G1" s="11"/>
      <c r="H1" s="4"/>
    </row>
    <row r="2" spans="1:11" ht="42" customHeight="1" x14ac:dyDescent="0.2">
      <c r="A2" s="7"/>
      <c r="B2" s="348" t="s">
        <v>141</v>
      </c>
      <c r="C2" s="527"/>
      <c r="D2" s="491"/>
      <c r="E2" s="11"/>
      <c r="F2" s="11"/>
      <c r="G2" s="11"/>
    </row>
    <row r="3" spans="1:11" ht="29.25" customHeight="1" x14ac:dyDescent="0.2">
      <c r="A3" s="199" t="s">
        <v>1406</v>
      </c>
      <c r="B3" s="11"/>
      <c r="C3" s="491"/>
      <c r="D3" s="491"/>
      <c r="E3" s="11"/>
    </row>
    <row r="4" spans="1:11" ht="13.5" customHeight="1" x14ac:dyDescent="0.2">
      <c r="A4" s="41"/>
      <c r="B4" s="11"/>
      <c r="C4" s="491"/>
      <c r="D4" s="491"/>
      <c r="E4" s="11"/>
      <c r="F4" s="11"/>
    </row>
    <row r="5" spans="1:11" ht="24.95" customHeight="1" x14ac:dyDescent="0.2">
      <c r="A5" s="174" t="s">
        <v>1399</v>
      </c>
      <c r="B5" s="25" t="s">
        <v>77</v>
      </c>
      <c r="C5" s="25" t="s">
        <v>81</v>
      </c>
      <c r="D5" s="542" t="s">
        <v>82</v>
      </c>
      <c r="E5" s="25" t="s">
        <v>1412</v>
      </c>
      <c r="F5" s="167" t="s">
        <v>138</v>
      </c>
      <c r="H5" s="34" t="s">
        <v>1404</v>
      </c>
    </row>
    <row r="6" spans="1:11" s="6" customFormat="1" ht="4.5" customHeight="1" x14ac:dyDescent="0.2">
      <c r="A6" s="20"/>
      <c r="B6" s="20"/>
      <c r="C6" s="494"/>
      <c r="D6" s="528"/>
      <c r="E6" s="22"/>
      <c r="F6" s="21"/>
      <c r="G6" s="20"/>
      <c r="H6" s="15"/>
      <c r="I6" s="23"/>
      <c r="J6" s="15"/>
      <c r="K6" s="15"/>
    </row>
    <row r="7" spans="1:11" x14ac:dyDescent="0.2">
      <c r="A7" s="160" t="s">
        <v>446</v>
      </c>
      <c r="B7" s="161" t="s">
        <v>410</v>
      </c>
      <c r="C7" s="529">
        <v>1244.3999999999999</v>
      </c>
      <c r="D7" s="530">
        <f>C7*1.21</f>
        <v>1505.7239999999997</v>
      </c>
      <c r="E7" s="196">
        <v>137</v>
      </c>
      <c r="F7" s="216" t="s">
        <v>52</v>
      </c>
      <c r="H7" s="29" t="s">
        <v>67</v>
      </c>
    </row>
    <row r="8" spans="1:11" x14ac:dyDescent="0.2">
      <c r="A8" s="162" t="s">
        <v>28</v>
      </c>
      <c r="B8" s="159" t="s">
        <v>249</v>
      </c>
      <c r="C8" s="531">
        <v>818.55000000000007</v>
      </c>
      <c r="D8" s="532">
        <f t="shared" ref="D8:D22" si="0">C8*1.21</f>
        <v>990.44550000000004</v>
      </c>
      <c r="E8" s="197">
        <v>137</v>
      </c>
      <c r="F8" s="217" t="s">
        <v>52</v>
      </c>
      <c r="H8" s="32" t="s">
        <v>49</v>
      </c>
    </row>
    <row r="9" spans="1:11" x14ac:dyDescent="0.2">
      <c r="A9" s="162" t="s">
        <v>706</v>
      </c>
      <c r="B9" s="159" t="s">
        <v>539</v>
      </c>
      <c r="C9" s="531">
        <v>1348.95</v>
      </c>
      <c r="D9" s="532">
        <f t="shared" si="0"/>
        <v>1632.2294999999999</v>
      </c>
      <c r="E9" s="197">
        <v>137</v>
      </c>
      <c r="F9" s="217" t="s">
        <v>52</v>
      </c>
      <c r="H9" s="32" t="s">
        <v>33</v>
      </c>
    </row>
    <row r="10" spans="1:11" x14ac:dyDescent="0.2">
      <c r="A10" s="162" t="s">
        <v>93</v>
      </c>
      <c r="B10" s="159" t="s">
        <v>250</v>
      </c>
      <c r="C10" s="531">
        <v>1058.25</v>
      </c>
      <c r="D10" s="532">
        <f t="shared" si="0"/>
        <v>1280.4825000000001</v>
      </c>
      <c r="E10" s="197">
        <v>137</v>
      </c>
      <c r="F10" s="217" t="s">
        <v>52</v>
      </c>
      <c r="H10" s="32" t="s">
        <v>139</v>
      </c>
    </row>
    <row r="11" spans="1:11" x14ac:dyDescent="0.2">
      <c r="A11" s="162" t="s">
        <v>37</v>
      </c>
      <c r="B11" s="159" t="s">
        <v>251</v>
      </c>
      <c r="C11" s="531">
        <v>1147.5</v>
      </c>
      <c r="D11" s="532">
        <f t="shared" si="0"/>
        <v>1388.4749999999999</v>
      </c>
      <c r="E11" s="197">
        <v>137</v>
      </c>
      <c r="F11" s="217" t="s">
        <v>52</v>
      </c>
      <c r="H11" s="32" t="s">
        <v>22</v>
      </c>
    </row>
    <row r="12" spans="1:11" x14ac:dyDescent="0.2">
      <c r="A12" s="162" t="s">
        <v>707</v>
      </c>
      <c r="B12" s="159" t="s">
        <v>550</v>
      </c>
      <c r="C12" s="531">
        <v>1096.5</v>
      </c>
      <c r="D12" s="532">
        <f t="shared" si="0"/>
        <v>1326.7649999999999</v>
      </c>
      <c r="E12" s="197">
        <v>137</v>
      </c>
      <c r="F12" s="217" t="s">
        <v>52</v>
      </c>
      <c r="H12" s="32" t="s">
        <v>21</v>
      </c>
    </row>
    <row r="13" spans="1:11" x14ac:dyDescent="0.2">
      <c r="A13" s="162" t="s">
        <v>20</v>
      </c>
      <c r="B13" s="159" t="s">
        <v>252</v>
      </c>
      <c r="C13" s="531">
        <v>828.75</v>
      </c>
      <c r="D13" s="532">
        <f t="shared" si="0"/>
        <v>1002.7875</v>
      </c>
      <c r="E13" s="197">
        <v>137</v>
      </c>
      <c r="F13" s="217" t="s">
        <v>52</v>
      </c>
      <c r="H13" s="32" t="s">
        <v>23</v>
      </c>
    </row>
    <row r="14" spans="1:11" x14ac:dyDescent="0.2">
      <c r="A14" s="162" t="s">
        <v>708</v>
      </c>
      <c r="B14" s="159" t="s">
        <v>540</v>
      </c>
      <c r="C14" s="531">
        <v>1096.5</v>
      </c>
      <c r="D14" s="532">
        <f t="shared" si="0"/>
        <v>1326.7649999999999</v>
      </c>
      <c r="E14" s="197">
        <v>137</v>
      </c>
      <c r="F14" s="217" t="s">
        <v>52</v>
      </c>
      <c r="H14" s="32" t="s">
        <v>50</v>
      </c>
      <c r="I14" s="4" t="s">
        <v>445</v>
      </c>
    </row>
    <row r="15" spans="1:11" x14ac:dyDescent="0.2">
      <c r="A15" s="162" t="s">
        <v>1383</v>
      </c>
      <c r="B15" s="159" t="s">
        <v>411</v>
      </c>
      <c r="C15" s="531">
        <v>1621.8</v>
      </c>
      <c r="D15" s="532">
        <f t="shared" si="0"/>
        <v>1962.3779999999999</v>
      </c>
      <c r="E15" s="197">
        <v>137</v>
      </c>
      <c r="F15" s="217" t="s">
        <v>52</v>
      </c>
      <c r="H15" s="32" t="s">
        <v>29</v>
      </c>
    </row>
    <row r="16" spans="1:11" x14ac:dyDescent="0.2">
      <c r="A16" s="162" t="s">
        <v>709</v>
      </c>
      <c r="B16" s="159" t="s">
        <v>541</v>
      </c>
      <c r="C16" s="531">
        <v>1096.5</v>
      </c>
      <c r="D16" s="532">
        <f t="shared" si="0"/>
        <v>1326.7649999999999</v>
      </c>
      <c r="E16" s="197">
        <v>137</v>
      </c>
      <c r="F16" s="217" t="s">
        <v>52</v>
      </c>
      <c r="H16" s="32" t="s">
        <v>96</v>
      </c>
    </row>
    <row r="17" spans="1:8" x14ac:dyDescent="0.2">
      <c r="A17" s="163" t="s">
        <v>710</v>
      </c>
      <c r="B17" s="159" t="s">
        <v>542</v>
      </c>
      <c r="C17" s="531">
        <v>1137.3</v>
      </c>
      <c r="D17" s="532">
        <f t="shared" si="0"/>
        <v>1376.1329999999998</v>
      </c>
      <c r="E17" s="197">
        <v>137</v>
      </c>
      <c r="F17" s="217" t="s">
        <v>52</v>
      </c>
      <c r="H17" s="32" t="s">
        <v>140</v>
      </c>
    </row>
    <row r="18" spans="1:8" x14ac:dyDescent="0.2">
      <c r="A18" s="474" t="s">
        <v>94</v>
      </c>
      <c r="B18" s="159" t="s">
        <v>448</v>
      </c>
      <c r="C18" s="531">
        <v>1057.3016528925621</v>
      </c>
      <c r="D18" s="532">
        <f t="shared" si="0"/>
        <v>1279.335</v>
      </c>
      <c r="E18" s="197">
        <v>137</v>
      </c>
      <c r="F18" s="217" t="s">
        <v>52</v>
      </c>
      <c r="H18" s="32" t="s">
        <v>30</v>
      </c>
    </row>
    <row r="19" spans="1:8" x14ac:dyDescent="0.2">
      <c r="A19" s="475"/>
      <c r="B19" s="159" t="s">
        <v>449</v>
      </c>
      <c r="C19" s="531">
        <v>1215.3595041322315</v>
      </c>
      <c r="D19" s="532">
        <f t="shared" si="0"/>
        <v>1470.585</v>
      </c>
      <c r="E19" s="197">
        <v>137</v>
      </c>
      <c r="F19" s="217" t="s">
        <v>52</v>
      </c>
      <c r="H19" s="32" t="s">
        <v>68</v>
      </c>
    </row>
    <row r="20" spans="1:8" x14ac:dyDescent="0.2">
      <c r="A20" s="162" t="s">
        <v>711</v>
      </c>
      <c r="B20" s="61" t="s">
        <v>543</v>
      </c>
      <c r="C20" s="531">
        <v>1032.75</v>
      </c>
      <c r="D20" s="532">
        <f t="shared" si="0"/>
        <v>1249.6275000000001</v>
      </c>
      <c r="E20" s="197">
        <v>137</v>
      </c>
      <c r="F20" s="217" t="s">
        <v>52</v>
      </c>
      <c r="H20" s="32" t="s">
        <v>97</v>
      </c>
    </row>
    <row r="21" spans="1:8" x14ac:dyDescent="0.2">
      <c r="A21" s="164" t="s">
        <v>1384</v>
      </c>
      <c r="B21" s="159" t="s">
        <v>415</v>
      </c>
      <c r="C21" s="531">
        <v>1137.3</v>
      </c>
      <c r="D21" s="532">
        <f t="shared" si="0"/>
        <v>1376.1329999999998</v>
      </c>
      <c r="E21" s="197">
        <v>137</v>
      </c>
      <c r="F21" s="217" t="s">
        <v>52</v>
      </c>
      <c r="H21" s="32" t="s">
        <v>25</v>
      </c>
    </row>
    <row r="22" spans="1:8" x14ac:dyDescent="0.2">
      <c r="A22" s="162" t="s">
        <v>712</v>
      </c>
      <c r="B22" s="159" t="s">
        <v>544</v>
      </c>
      <c r="C22" s="531">
        <v>1032.75</v>
      </c>
      <c r="D22" s="532">
        <f t="shared" si="0"/>
        <v>1249.6275000000001</v>
      </c>
      <c r="E22" s="197">
        <v>137</v>
      </c>
      <c r="F22" s="217" t="s">
        <v>52</v>
      </c>
      <c r="H22" s="32" t="s">
        <v>31</v>
      </c>
    </row>
    <row r="23" spans="1:8" ht="25.5" customHeight="1" x14ac:dyDescent="0.2">
      <c r="A23" s="162" t="s">
        <v>713</v>
      </c>
      <c r="B23" s="173" t="s">
        <v>545</v>
      </c>
      <c r="C23" s="533">
        <v>1328.55</v>
      </c>
      <c r="D23" s="534">
        <f>C23*1.21</f>
        <v>1607.5454999999999</v>
      </c>
      <c r="E23" s="197">
        <v>137</v>
      </c>
      <c r="F23" s="217" t="s">
        <v>52</v>
      </c>
      <c r="H23" s="42" t="s">
        <v>27</v>
      </c>
    </row>
    <row r="24" spans="1:8" x14ac:dyDescent="0.2">
      <c r="A24" s="162" t="s">
        <v>714</v>
      </c>
      <c r="B24" s="159" t="s">
        <v>546</v>
      </c>
      <c r="C24" s="531">
        <v>1137.3</v>
      </c>
      <c r="D24" s="532">
        <f>C24*1.21</f>
        <v>1376.1329999999998</v>
      </c>
      <c r="E24" s="197">
        <v>137</v>
      </c>
      <c r="F24" s="217" t="s">
        <v>52</v>
      </c>
      <c r="H24" s="33" t="s">
        <v>38</v>
      </c>
    </row>
    <row r="25" spans="1:8" x14ac:dyDescent="0.2">
      <c r="A25" s="162" t="s">
        <v>715</v>
      </c>
      <c r="B25" s="159" t="s">
        <v>547</v>
      </c>
      <c r="C25" s="531">
        <v>1032.75</v>
      </c>
      <c r="D25" s="532">
        <f t="shared" ref="D25:D43" si="1">C25*1.21</f>
        <v>1249.6275000000001</v>
      </c>
      <c r="E25" s="197">
        <v>137</v>
      </c>
      <c r="F25" s="217" t="s">
        <v>52</v>
      </c>
    </row>
    <row r="26" spans="1:8" x14ac:dyDescent="0.2">
      <c r="A26" s="162" t="s">
        <v>716</v>
      </c>
      <c r="B26" s="159" t="s">
        <v>548</v>
      </c>
      <c r="C26" s="531">
        <v>1032.75</v>
      </c>
      <c r="D26" s="532">
        <f t="shared" si="1"/>
        <v>1249.6275000000001</v>
      </c>
      <c r="E26" s="197">
        <v>137</v>
      </c>
      <c r="F26" s="217" t="s">
        <v>52</v>
      </c>
      <c r="H26" s="34" t="s">
        <v>607</v>
      </c>
    </row>
    <row r="27" spans="1:8" x14ac:dyDescent="0.2">
      <c r="A27" s="162" t="s">
        <v>24</v>
      </c>
      <c r="B27" s="159" t="s">
        <v>331</v>
      </c>
      <c r="C27" s="531">
        <v>935.85</v>
      </c>
      <c r="D27" s="532">
        <f t="shared" si="1"/>
        <v>1132.3785</v>
      </c>
      <c r="E27" s="197">
        <v>137</v>
      </c>
      <c r="F27" s="217" t="s">
        <v>52</v>
      </c>
      <c r="H27" s="29" t="s">
        <v>72</v>
      </c>
    </row>
    <row r="28" spans="1:8" x14ac:dyDescent="0.2">
      <c r="A28" s="162" t="s">
        <v>1385</v>
      </c>
      <c r="B28" s="159" t="s">
        <v>412</v>
      </c>
      <c r="C28" s="531">
        <v>1537.6499999999999</v>
      </c>
      <c r="D28" s="532">
        <f t="shared" si="1"/>
        <v>1860.5564999999997</v>
      </c>
      <c r="E28" s="197">
        <v>137</v>
      </c>
      <c r="F28" s="217" t="s">
        <v>52</v>
      </c>
      <c r="H28" s="32" t="s">
        <v>70</v>
      </c>
    </row>
    <row r="29" spans="1:8" x14ac:dyDescent="0.2">
      <c r="A29" s="162" t="s">
        <v>32</v>
      </c>
      <c r="B29" s="159" t="s">
        <v>253</v>
      </c>
      <c r="C29" s="531">
        <v>711.44999999999993</v>
      </c>
      <c r="D29" s="532">
        <f t="shared" si="1"/>
        <v>860.85449999999992</v>
      </c>
      <c r="E29" s="197">
        <v>137</v>
      </c>
      <c r="F29" s="217" t="s">
        <v>52</v>
      </c>
      <c r="H29" s="32" t="s">
        <v>51</v>
      </c>
    </row>
    <row r="30" spans="1:8" x14ac:dyDescent="0.2">
      <c r="A30" s="162" t="s">
        <v>95</v>
      </c>
      <c r="B30" s="159" t="s">
        <v>254</v>
      </c>
      <c r="C30" s="531">
        <v>1058.25</v>
      </c>
      <c r="D30" s="532">
        <f t="shared" si="1"/>
        <v>1280.4825000000001</v>
      </c>
      <c r="E30" s="197">
        <v>137</v>
      </c>
      <c r="F30" s="217" t="s">
        <v>52</v>
      </c>
      <c r="H30" s="33" t="s">
        <v>69</v>
      </c>
    </row>
    <row r="31" spans="1:8" x14ac:dyDescent="0.2">
      <c r="A31" s="162" t="s">
        <v>26</v>
      </c>
      <c r="B31" s="159" t="s">
        <v>255</v>
      </c>
      <c r="C31" s="531">
        <v>805.80000000000007</v>
      </c>
      <c r="D31" s="532">
        <f t="shared" si="1"/>
        <v>975.01800000000003</v>
      </c>
      <c r="E31" s="197">
        <v>137</v>
      </c>
      <c r="F31" s="217" t="s">
        <v>52</v>
      </c>
    </row>
    <row r="32" spans="1:8" x14ac:dyDescent="0.2">
      <c r="A32" s="162" t="s">
        <v>71</v>
      </c>
      <c r="B32" s="159" t="s">
        <v>256</v>
      </c>
      <c r="C32" s="531">
        <v>997.05000000000007</v>
      </c>
      <c r="D32" s="532">
        <f t="shared" si="1"/>
        <v>1206.4304999999999</v>
      </c>
      <c r="E32" s="197">
        <v>137</v>
      </c>
      <c r="F32" s="217" t="s">
        <v>52</v>
      </c>
    </row>
    <row r="33" spans="1:6" x14ac:dyDescent="0.2">
      <c r="A33" s="162" t="s">
        <v>717</v>
      </c>
      <c r="B33" s="159" t="s">
        <v>549</v>
      </c>
      <c r="C33" s="531">
        <v>1032.75</v>
      </c>
      <c r="D33" s="532">
        <f t="shared" si="1"/>
        <v>1249.6275000000001</v>
      </c>
      <c r="E33" s="197">
        <v>137</v>
      </c>
      <c r="F33" s="217" t="s">
        <v>52</v>
      </c>
    </row>
    <row r="34" spans="1:6" x14ac:dyDescent="0.2">
      <c r="A34" s="162" t="s">
        <v>1386</v>
      </c>
      <c r="B34" s="159" t="s">
        <v>413</v>
      </c>
      <c r="C34" s="531">
        <v>1433.1000000000001</v>
      </c>
      <c r="D34" s="532">
        <f t="shared" si="1"/>
        <v>1734.0510000000002</v>
      </c>
      <c r="E34" s="197">
        <v>137</v>
      </c>
      <c r="F34" s="217" t="s">
        <v>52</v>
      </c>
    </row>
    <row r="35" spans="1:6" x14ac:dyDescent="0.2">
      <c r="A35" s="162" t="s">
        <v>718</v>
      </c>
      <c r="B35" s="159" t="s">
        <v>726</v>
      </c>
      <c r="C35" s="531">
        <v>989.4</v>
      </c>
      <c r="D35" s="532">
        <f t="shared" si="1"/>
        <v>1197.174</v>
      </c>
      <c r="E35" s="197">
        <v>137</v>
      </c>
      <c r="F35" s="217" t="s">
        <v>52</v>
      </c>
    </row>
    <row r="36" spans="1:6" x14ac:dyDescent="0.2">
      <c r="A36" s="162" t="s">
        <v>719</v>
      </c>
      <c r="B36" s="159" t="s">
        <v>736</v>
      </c>
      <c r="C36" s="531">
        <v>989.4</v>
      </c>
      <c r="D36" s="532">
        <f t="shared" si="1"/>
        <v>1197.174</v>
      </c>
      <c r="E36" s="197">
        <v>137</v>
      </c>
      <c r="F36" s="217" t="s">
        <v>52</v>
      </c>
    </row>
    <row r="37" spans="1:6" x14ac:dyDescent="0.2">
      <c r="A37" s="162" t="s">
        <v>720</v>
      </c>
      <c r="B37" s="159" t="s">
        <v>737</v>
      </c>
      <c r="C37" s="531">
        <v>1053.1499999999999</v>
      </c>
      <c r="D37" s="532">
        <f t="shared" si="1"/>
        <v>1274.3114999999998</v>
      </c>
      <c r="E37" s="197">
        <v>137</v>
      </c>
      <c r="F37" s="217" t="s">
        <v>52</v>
      </c>
    </row>
    <row r="38" spans="1:6" x14ac:dyDescent="0.2">
      <c r="A38" s="162" t="s">
        <v>721</v>
      </c>
      <c r="B38" s="159" t="s">
        <v>738</v>
      </c>
      <c r="C38" s="531">
        <v>989.4</v>
      </c>
      <c r="D38" s="532">
        <f t="shared" si="1"/>
        <v>1197.174</v>
      </c>
      <c r="E38" s="197">
        <v>137</v>
      </c>
      <c r="F38" s="217" t="s">
        <v>52</v>
      </c>
    </row>
    <row r="39" spans="1:6" x14ac:dyDescent="0.2">
      <c r="A39" s="162" t="s">
        <v>722</v>
      </c>
      <c r="B39" s="159" t="s">
        <v>739</v>
      </c>
      <c r="C39" s="531">
        <v>1160.25</v>
      </c>
      <c r="D39" s="532">
        <f t="shared" si="1"/>
        <v>1403.9024999999999</v>
      </c>
      <c r="E39" s="197">
        <v>137</v>
      </c>
      <c r="F39" s="217" t="s">
        <v>52</v>
      </c>
    </row>
    <row r="40" spans="1:6" x14ac:dyDescent="0.2">
      <c r="A40" s="162" t="s">
        <v>723</v>
      </c>
      <c r="B40" s="159" t="s">
        <v>740</v>
      </c>
      <c r="C40" s="531">
        <v>1160.25</v>
      </c>
      <c r="D40" s="532">
        <f t="shared" si="1"/>
        <v>1403.9024999999999</v>
      </c>
      <c r="E40" s="197">
        <v>137</v>
      </c>
      <c r="F40" s="217" t="s">
        <v>52</v>
      </c>
    </row>
    <row r="41" spans="1:6" x14ac:dyDescent="0.2">
      <c r="A41" s="162" t="s">
        <v>724</v>
      </c>
      <c r="B41" s="159" t="s">
        <v>741</v>
      </c>
      <c r="C41" s="531">
        <v>1053.1499999999999</v>
      </c>
      <c r="D41" s="532">
        <f t="shared" si="1"/>
        <v>1274.3114999999998</v>
      </c>
      <c r="E41" s="197">
        <v>137</v>
      </c>
      <c r="F41" s="217" t="s">
        <v>52</v>
      </c>
    </row>
    <row r="42" spans="1:6" x14ac:dyDescent="0.2">
      <c r="A42" s="162" t="s">
        <v>725</v>
      </c>
      <c r="B42" s="159" t="s">
        <v>727</v>
      </c>
      <c r="C42" s="531">
        <v>1160.25</v>
      </c>
      <c r="D42" s="532">
        <f t="shared" si="1"/>
        <v>1403.9024999999999</v>
      </c>
      <c r="E42" s="197">
        <v>137</v>
      </c>
      <c r="F42" s="217" t="s">
        <v>52</v>
      </c>
    </row>
    <row r="43" spans="1:6" x14ac:dyDescent="0.2">
      <c r="A43" s="165" t="s">
        <v>447</v>
      </c>
      <c r="B43" s="166" t="s">
        <v>414</v>
      </c>
      <c r="C43" s="535">
        <v>1137.3</v>
      </c>
      <c r="D43" s="536">
        <f t="shared" si="1"/>
        <v>1376.1329999999998</v>
      </c>
      <c r="E43" s="198">
        <v>137</v>
      </c>
      <c r="F43" s="218" t="s">
        <v>52</v>
      </c>
    </row>
    <row r="44" spans="1:6" x14ac:dyDescent="0.2">
      <c r="A44" s="43" t="s">
        <v>1413</v>
      </c>
      <c r="B44" s="45"/>
      <c r="C44" s="537"/>
      <c r="D44" s="537"/>
      <c r="E44" s="46"/>
      <c r="F44" s="44"/>
    </row>
    <row r="45" spans="1:6" x14ac:dyDescent="0.2">
      <c r="A45" s="43"/>
      <c r="B45" s="45"/>
      <c r="C45" s="537"/>
      <c r="D45" s="537"/>
      <c r="E45" s="46"/>
      <c r="F45" s="44"/>
    </row>
    <row r="46" spans="1:6" x14ac:dyDescent="0.2">
      <c r="A46" s="191" t="s">
        <v>125</v>
      </c>
      <c r="B46" s="192"/>
      <c r="C46" s="538"/>
      <c r="D46" s="538"/>
      <c r="E46" s="193"/>
      <c r="F46" s="194"/>
    </row>
    <row r="47" spans="1:6" x14ac:dyDescent="0.2">
      <c r="A47" s="165" t="s">
        <v>126</v>
      </c>
      <c r="B47" s="166" t="s">
        <v>127</v>
      </c>
      <c r="C47" s="539">
        <v>2718.2999999999997</v>
      </c>
      <c r="D47" s="539">
        <f>C47*1.21</f>
        <v>3289.1429999999996</v>
      </c>
      <c r="E47" s="195"/>
      <c r="F47" s="166" t="s">
        <v>128</v>
      </c>
    </row>
    <row r="48" spans="1:6" x14ac:dyDescent="0.2">
      <c r="A48" s="7"/>
      <c r="B48" s="39"/>
      <c r="C48" s="490"/>
      <c r="D48" s="490"/>
      <c r="E48" s="39"/>
      <c r="F48" s="38"/>
    </row>
    <row r="49" spans="1:6" x14ac:dyDescent="0.2">
      <c r="A49" s="35" t="s">
        <v>1414</v>
      </c>
      <c r="B49" s="19"/>
      <c r="F49" s="18"/>
    </row>
    <row r="50" spans="1:6" x14ac:dyDescent="0.2">
      <c r="A50" s="7"/>
      <c r="B50" s="16"/>
      <c r="F50" s="11"/>
    </row>
    <row r="51" spans="1:6" x14ac:dyDescent="0.2">
      <c r="A51" s="36" t="s">
        <v>1407</v>
      </c>
      <c r="B51" s="37"/>
      <c r="C51" s="520"/>
      <c r="D51" s="520"/>
      <c r="E51" s="36"/>
      <c r="F51" s="37"/>
    </row>
    <row r="52" spans="1:6" x14ac:dyDescent="0.2">
      <c r="A52" s="36" t="s">
        <v>1408</v>
      </c>
      <c r="B52" s="37"/>
      <c r="C52" s="520"/>
      <c r="D52" s="520"/>
      <c r="E52" s="36"/>
      <c r="F52" s="37"/>
    </row>
    <row r="53" spans="1:6" x14ac:dyDescent="0.2">
      <c r="A53" s="36" t="s">
        <v>1409</v>
      </c>
      <c r="B53" s="37"/>
      <c r="C53" s="520"/>
      <c r="D53" s="520"/>
      <c r="E53" s="36"/>
      <c r="F53" s="37"/>
    </row>
    <row r="54" spans="1:6" x14ac:dyDescent="0.2">
      <c r="A54" s="36" t="s">
        <v>1410</v>
      </c>
      <c r="B54" s="37"/>
      <c r="C54" s="520"/>
      <c r="D54" s="520"/>
      <c r="E54" s="36"/>
      <c r="F54" s="37"/>
    </row>
    <row r="83" spans="3:4" x14ac:dyDescent="0.2">
      <c r="C83" s="541"/>
      <c r="D83" s="541"/>
    </row>
    <row r="89" spans="3:4" x14ac:dyDescent="0.2">
      <c r="C89" s="541"/>
      <c r="D89" s="541"/>
    </row>
    <row r="90" spans="3:4" x14ac:dyDescent="0.2">
      <c r="C90" s="541"/>
      <c r="D90" s="541"/>
    </row>
    <row r="91" spans="3:4" x14ac:dyDescent="0.2">
      <c r="C91" s="541"/>
      <c r="D91" s="541"/>
    </row>
  </sheetData>
  <mergeCells count="1">
    <mergeCell ref="A18:A19"/>
  </mergeCells>
  <pageMargins left="0.11811023622047245" right="0.11811023622047245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8"/>
  <sheetViews>
    <sheetView showGridLines="0" zoomScaleNormal="100" workbookViewId="0">
      <selection activeCell="B12" sqref="B12"/>
    </sheetView>
  </sheetViews>
  <sheetFormatPr defaultColWidth="9.140625" defaultRowHeight="12.75" x14ac:dyDescent="0.2"/>
  <cols>
    <col min="1" max="1" width="26.85546875" style="170" bestFit="1" customWidth="1"/>
    <col min="2" max="2" width="48.7109375" style="170" customWidth="1"/>
    <col min="3" max="3" width="13.85546875" style="556" customWidth="1"/>
    <col min="4" max="4" width="13.28515625" style="556" customWidth="1"/>
    <col min="5" max="5" width="13.5703125" style="170" customWidth="1"/>
  </cols>
  <sheetData>
    <row r="1" spans="1:9" s="10" customFormat="1" ht="62.25" customHeight="1" x14ac:dyDescent="0.2">
      <c r="A1" s="168"/>
      <c r="B1" s="169"/>
      <c r="C1" s="545"/>
      <c r="D1" s="546"/>
      <c r="E1" s="152"/>
      <c r="F1" s="4"/>
    </row>
    <row r="2" spans="1:9" s="4" customFormat="1" ht="42" customHeight="1" x14ac:dyDescent="0.2">
      <c r="A2" s="168"/>
      <c r="B2" s="348" t="s">
        <v>728</v>
      </c>
      <c r="C2" s="547"/>
      <c r="D2" s="548"/>
      <c r="E2" s="152"/>
    </row>
    <row r="3" spans="1:9" s="4" customFormat="1" ht="29.25" customHeight="1" x14ac:dyDescent="0.2">
      <c r="A3" s="199" t="s">
        <v>1406</v>
      </c>
      <c r="B3" s="152"/>
      <c r="C3" s="548"/>
      <c r="D3" s="548"/>
      <c r="E3" s="170"/>
    </row>
    <row r="4" spans="1:9" s="4" customFormat="1" ht="13.5" customHeight="1" x14ac:dyDescent="0.2">
      <c r="A4" s="171"/>
      <c r="B4" s="152"/>
      <c r="C4" s="548"/>
      <c r="D4" s="548"/>
      <c r="E4" s="170"/>
    </row>
    <row r="5" spans="1:9" s="4" customFormat="1" ht="24.95" customHeight="1" x14ac:dyDescent="0.2">
      <c r="A5" s="24" t="s">
        <v>1399</v>
      </c>
      <c r="B5" s="26" t="s">
        <v>1401</v>
      </c>
      <c r="C5" s="558" t="s">
        <v>81</v>
      </c>
      <c r="D5" s="493" t="s">
        <v>82</v>
      </c>
      <c r="E5" s="153" t="s">
        <v>1403</v>
      </c>
      <c r="F5" s="27" t="s">
        <v>258</v>
      </c>
    </row>
    <row r="6" spans="1:9" s="6" customFormat="1" ht="4.5" customHeight="1" x14ac:dyDescent="0.2">
      <c r="A6" s="20"/>
      <c r="B6" s="20"/>
      <c r="C6" s="494"/>
      <c r="D6" s="549"/>
      <c r="E6" s="20"/>
      <c r="F6" s="154"/>
      <c r="G6" s="23"/>
      <c r="H6" s="15"/>
      <c r="I6" s="15"/>
    </row>
    <row r="7" spans="1:9" ht="25.5" customHeight="1" x14ac:dyDescent="0.2">
      <c r="A7" s="179" t="s">
        <v>457</v>
      </c>
      <c r="B7" s="180" t="s">
        <v>502</v>
      </c>
      <c r="C7" s="550">
        <v>841.5</v>
      </c>
      <c r="D7" s="550">
        <f>C7*1.21</f>
        <v>1018.2149999999999</v>
      </c>
      <c r="E7" s="482" t="s">
        <v>191</v>
      </c>
      <c r="F7" s="486" t="s">
        <v>52</v>
      </c>
    </row>
    <row r="8" spans="1:9" ht="25.5" customHeight="1" x14ac:dyDescent="0.2">
      <c r="A8" s="176"/>
      <c r="B8" s="181" t="s">
        <v>500</v>
      </c>
      <c r="C8" s="551">
        <v>841.5</v>
      </c>
      <c r="D8" s="551">
        <f t="shared" ref="D8:D61" si="0">C8*1.21</f>
        <v>1018.2149999999999</v>
      </c>
      <c r="E8" s="483"/>
      <c r="F8" s="487"/>
    </row>
    <row r="9" spans="1:9" ht="13.5" customHeight="1" x14ac:dyDescent="0.2">
      <c r="A9" s="176"/>
      <c r="B9" s="181" t="s">
        <v>501</v>
      </c>
      <c r="C9" s="551">
        <v>841.5</v>
      </c>
      <c r="D9" s="551">
        <f t="shared" si="0"/>
        <v>1018.2149999999999</v>
      </c>
      <c r="E9" s="483"/>
      <c r="F9" s="487"/>
    </row>
    <row r="10" spans="1:9" ht="13.5" customHeight="1" x14ac:dyDescent="0.2">
      <c r="A10" s="176"/>
      <c r="B10" s="181" t="s">
        <v>503</v>
      </c>
      <c r="C10" s="551">
        <v>943.5</v>
      </c>
      <c r="D10" s="551">
        <f t="shared" si="0"/>
        <v>1141.635</v>
      </c>
      <c r="E10" s="483"/>
      <c r="F10" s="487"/>
    </row>
    <row r="11" spans="1:9" ht="13.5" customHeight="1" x14ac:dyDescent="0.2">
      <c r="A11" s="177"/>
      <c r="B11" s="181" t="s">
        <v>504</v>
      </c>
      <c r="C11" s="551">
        <v>943.5</v>
      </c>
      <c r="D11" s="551">
        <f t="shared" si="0"/>
        <v>1141.635</v>
      </c>
      <c r="E11" s="483"/>
      <c r="F11" s="487"/>
    </row>
    <row r="12" spans="1:9" ht="13.5" customHeight="1" x14ac:dyDescent="0.2">
      <c r="A12" s="177"/>
      <c r="B12" s="181" t="s">
        <v>506</v>
      </c>
      <c r="C12" s="551">
        <v>714</v>
      </c>
      <c r="D12" s="551">
        <f t="shared" si="0"/>
        <v>863.93999999999994</v>
      </c>
      <c r="E12" s="483"/>
      <c r="F12" s="487"/>
    </row>
    <row r="13" spans="1:9" ht="13.5" customHeight="1" x14ac:dyDescent="0.2">
      <c r="A13" s="177"/>
      <c r="B13" s="181" t="s">
        <v>505</v>
      </c>
      <c r="C13" s="551">
        <v>714</v>
      </c>
      <c r="D13" s="551">
        <f t="shared" si="0"/>
        <v>863.93999999999994</v>
      </c>
      <c r="E13" s="483"/>
      <c r="F13" s="487"/>
    </row>
    <row r="14" spans="1:9" ht="13.5" customHeight="1" x14ac:dyDescent="0.2">
      <c r="A14" s="177"/>
      <c r="B14" s="181" t="s">
        <v>507</v>
      </c>
      <c r="C14" s="551">
        <v>841.5</v>
      </c>
      <c r="D14" s="551">
        <f t="shared" si="0"/>
        <v>1018.2149999999999</v>
      </c>
      <c r="E14" s="483"/>
      <c r="F14" s="487"/>
    </row>
    <row r="15" spans="1:9" ht="13.5" customHeight="1" x14ac:dyDescent="0.2">
      <c r="A15" s="177"/>
      <c r="B15" s="181" t="s">
        <v>508</v>
      </c>
      <c r="C15" s="551">
        <v>841.5</v>
      </c>
      <c r="D15" s="551">
        <f t="shared" si="0"/>
        <v>1018.2149999999999</v>
      </c>
      <c r="E15" s="483"/>
      <c r="F15" s="487"/>
    </row>
    <row r="16" spans="1:9" ht="24" x14ac:dyDescent="0.2">
      <c r="A16" s="177"/>
      <c r="B16" s="181" t="s">
        <v>463</v>
      </c>
      <c r="C16" s="551">
        <v>739.5</v>
      </c>
      <c r="D16" s="551">
        <f t="shared" si="0"/>
        <v>894.79499999999996</v>
      </c>
      <c r="E16" s="483"/>
      <c r="F16" s="487"/>
    </row>
    <row r="17" spans="1:6" ht="13.5" customHeight="1" x14ac:dyDescent="0.2">
      <c r="A17" s="177"/>
      <c r="B17" s="181" t="s">
        <v>458</v>
      </c>
      <c r="C17" s="551">
        <v>1147.5</v>
      </c>
      <c r="D17" s="551">
        <f t="shared" si="0"/>
        <v>1388.4749999999999</v>
      </c>
      <c r="E17" s="483"/>
      <c r="F17" s="487"/>
    </row>
    <row r="18" spans="1:6" ht="13.5" customHeight="1" x14ac:dyDescent="0.2">
      <c r="A18" s="177"/>
      <c r="B18" s="181" t="s">
        <v>459</v>
      </c>
      <c r="C18" s="551">
        <v>1147.5</v>
      </c>
      <c r="D18" s="551">
        <f t="shared" si="0"/>
        <v>1388.4749999999999</v>
      </c>
      <c r="E18" s="483"/>
      <c r="F18" s="487"/>
    </row>
    <row r="19" spans="1:6" ht="13.5" customHeight="1" x14ac:dyDescent="0.2">
      <c r="A19" s="177"/>
      <c r="B19" s="181" t="s">
        <v>460</v>
      </c>
      <c r="C19" s="551">
        <v>1249.5</v>
      </c>
      <c r="D19" s="551">
        <f t="shared" si="0"/>
        <v>1511.895</v>
      </c>
      <c r="E19" s="483"/>
      <c r="F19" s="487"/>
    </row>
    <row r="20" spans="1:6" ht="13.5" customHeight="1" x14ac:dyDescent="0.2">
      <c r="A20" s="177"/>
      <c r="B20" s="181" t="s">
        <v>461</v>
      </c>
      <c r="C20" s="551">
        <v>1173</v>
      </c>
      <c r="D20" s="551">
        <f t="shared" si="0"/>
        <v>1419.33</v>
      </c>
      <c r="E20" s="483"/>
      <c r="F20" s="487"/>
    </row>
    <row r="21" spans="1:6" ht="13.5" customHeight="1" x14ac:dyDescent="0.2">
      <c r="A21" s="178"/>
      <c r="B21" s="182" t="s">
        <v>462</v>
      </c>
      <c r="C21" s="552">
        <v>1657.5</v>
      </c>
      <c r="D21" s="552">
        <f t="shared" si="0"/>
        <v>2005.575</v>
      </c>
      <c r="E21" s="484"/>
      <c r="F21" s="488"/>
    </row>
    <row r="22" spans="1:6" ht="15" customHeight="1" x14ac:dyDescent="0.2">
      <c r="A22" s="175" t="s">
        <v>456</v>
      </c>
      <c r="B22" s="185" t="s">
        <v>485</v>
      </c>
      <c r="C22" s="553">
        <v>3391.5</v>
      </c>
      <c r="D22" s="553">
        <f t="shared" si="0"/>
        <v>4103.7150000000001</v>
      </c>
      <c r="E22" s="476" t="s">
        <v>41</v>
      </c>
      <c r="F22" s="479" t="s">
        <v>1411</v>
      </c>
    </row>
    <row r="23" spans="1:6" ht="13.5" customHeight="1" x14ac:dyDescent="0.2">
      <c r="A23" s="176"/>
      <c r="B23" s="349" t="s">
        <v>486</v>
      </c>
      <c r="C23" s="554">
        <v>3391.5</v>
      </c>
      <c r="D23" s="554">
        <f t="shared" si="0"/>
        <v>4103.7150000000001</v>
      </c>
      <c r="E23" s="477"/>
      <c r="F23" s="480"/>
    </row>
    <row r="24" spans="1:6" ht="13.5" customHeight="1" x14ac:dyDescent="0.2">
      <c r="A24" s="176"/>
      <c r="B24" s="349" t="s">
        <v>490</v>
      </c>
      <c r="C24" s="554">
        <v>2983.5</v>
      </c>
      <c r="D24" s="554">
        <f t="shared" si="0"/>
        <v>3610.0349999999999</v>
      </c>
      <c r="E24" s="477"/>
      <c r="F24" s="480"/>
    </row>
    <row r="25" spans="1:6" ht="26.25" customHeight="1" x14ac:dyDescent="0.2">
      <c r="A25" s="176"/>
      <c r="B25" s="349" t="s">
        <v>487</v>
      </c>
      <c r="C25" s="554">
        <v>2983.5</v>
      </c>
      <c r="D25" s="554">
        <f t="shared" si="0"/>
        <v>3610.0349999999999</v>
      </c>
      <c r="E25" s="477"/>
      <c r="F25" s="480"/>
    </row>
    <row r="26" spans="1:6" ht="25.5" customHeight="1" x14ac:dyDescent="0.2">
      <c r="A26" s="176"/>
      <c r="B26" s="349" t="s">
        <v>488</v>
      </c>
      <c r="C26" s="554">
        <v>2983.5</v>
      </c>
      <c r="D26" s="554">
        <f t="shared" si="0"/>
        <v>3610.0349999999999</v>
      </c>
      <c r="E26" s="477"/>
      <c r="F26" s="480"/>
    </row>
    <row r="27" spans="1:6" ht="24" x14ac:dyDescent="0.2">
      <c r="A27" s="176"/>
      <c r="B27" s="349" t="s">
        <v>489</v>
      </c>
      <c r="C27" s="554">
        <v>2983.5</v>
      </c>
      <c r="D27" s="554">
        <f t="shared" si="0"/>
        <v>3610.0349999999999</v>
      </c>
      <c r="E27" s="477"/>
      <c r="F27" s="480"/>
    </row>
    <row r="28" spans="1:6" ht="24" x14ac:dyDescent="0.2">
      <c r="A28" s="176"/>
      <c r="B28" s="349" t="s">
        <v>491</v>
      </c>
      <c r="C28" s="554">
        <v>2983.5</v>
      </c>
      <c r="D28" s="554">
        <f t="shared" si="0"/>
        <v>3610.0349999999999</v>
      </c>
      <c r="E28" s="477"/>
      <c r="F28" s="480"/>
    </row>
    <row r="29" spans="1:6" ht="13.5" customHeight="1" x14ac:dyDescent="0.2">
      <c r="A29" s="176"/>
      <c r="B29" s="349" t="s">
        <v>492</v>
      </c>
      <c r="C29" s="554">
        <v>3085.5</v>
      </c>
      <c r="D29" s="554">
        <f t="shared" si="0"/>
        <v>3733.4549999999999</v>
      </c>
      <c r="E29" s="477"/>
      <c r="F29" s="480"/>
    </row>
    <row r="30" spans="1:6" ht="13.5" customHeight="1" x14ac:dyDescent="0.2">
      <c r="A30" s="176"/>
      <c r="B30" s="349" t="s">
        <v>493</v>
      </c>
      <c r="C30" s="554">
        <v>3085.5</v>
      </c>
      <c r="D30" s="554">
        <f t="shared" si="0"/>
        <v>3733.4549999999999</v>
      </c>
      <c r="E30" s="477"/>
      <c r="F30" s="480"/>
    </row>
    <row r="31" spans="1:6" ht="25.5" customHeight="1" x14ac:dyDescent="0.2">
      <c r="A31" s="176"/>
      <c r="B31" s="349" t="s">
        <v>494</v>
      </c>
      <c r="C31" s="554">
        <v>3085.5</v>
      </c>
      <c r="D31" s="554">
        <f t="shared" si="0"/>
        <v>3733.4549999999999</v>
      </c>
      <c r="E31" s="477"/>
      <c r="F31" s="480"/>
    </row>
    <row r="32" spans="1:6" ht="26.25" customHeight="1" x14ac:dyDescent="0.2">
      <c r="A32" s="176"/>
      <c r="B32" s="349" t="s">
        <v>496</v>
      </c>
      <c r="C32" s="554">
        <v>3085.5</v>
      </c>
      <c r="D32" s="554">
        <f t="shared" si="0"/>
        <v>3733.4549999999999</v>
      </c>
      <c r="E32" s="477"/>
      <c r="F32" s="480"/>
    </row>
    <row r="33" spans="1:6" ht="13.5" customHeight="1" x14ac:dyDescent="0.2">
      <c r="A33" s="177"/>
      <c r="B33" s="349" t="s">
        <v>495</v>
      </c>
      <c r="C33" s="554">
        <v>3085.5</v>
      </c>
      <c r="D33" s="554">
        <f t="shared" si="0"/>
        <v>3733.4549999999999</v>
      </c>
      <c r="E33" s="477"/>
      <c r="F33" s="480"/>
    </row>
    <row r="34" spans="1:6" ht="25.5" customHeight="1" x14ac:dyDescent="0.2">
      <c r="A34" s="177"/>
      <c r="B34" s="543" t="s">
        <v>464</v>
      </c>
      <c r="C34" s="554">
        <v>3315</v>
      </c>
      <c r="D34" s="554">
        <f t="shared" si="0"/>
        <v>4011.15</v>
      </c>
      <c r="E34" s="477"/>
      <c r="F34" s="480"/>
    </row>
    <row r="35" spans="1:6" ht="13.5" customHeight="1" x14ac:dyDescent="0.2">
      <c r="A35" s="177"/>
      <c r="B35" s="544"/>
      <c r="C35" s="554">
        <v>3315</v>
      </c>
      <c r="D35" s="554">
        <f t="shared" si="0"/>
        <v>4011.15</v>
      </c>
      <c r="E35" s="477"/>
      <c r="F35" s="480"/>
    </row>
    <row r="36" spans="1:6" ht="25.5" customHeight="1" x14ac:dyDescent="0.2">
      <c r="A36" s="177"/>
      <c r="B36" s="349" t="s">
        <v>497</v>
      </c>
      <c r="C36" s="554">
        <v>3085.5</v>
      </c>
      <c r="D36" s="554">
        <f t="shared" si="0"/>
        <v>3733.4549999999999</v>
      </c>
      <c r="E36" s="477"/>
      <c r="F36" s="480"/>
    </row>
    <row r="37" spans="1:6" ht="25.5" customHeight="1" x14ac:dyDescent="0.2">
      <c r="A37" s="177"/>
      <c r="B37" s="349" t="s">
        <v>498</v>
      </c>
      <c r="C37" s="554">
        <v>3085.5</v>
      </c>
      <c r="D37" s="554">
        <f t="shared" si="0"/>
        <v>3733.4549999999999</v>
      </c>
      <c r="E37" s="477"/>
      <c r="F37" s="480"/>
    </row>
    <row r="38" spans="1:6" ht="13.5" customHeight="1" x14ac:dyDescent="0.2">
      <c r="A38" s="178"/>
      <c r="B38" s="190" t="s">
        <v>499</v>
      </c>
      <c r="C38" s="555">
        <v>3085.5</v>
      </c>
      <c r="D38" s="555">
        <f t="shared" si="0"/>
        <v>3733.4549999999999</v>
      </c>
      <c r="E38" s="485"/>
      <c r="F38" s="489"/>
    </row>
    <row r="39" spans="1:6" ht="27.75" customHeight="1" x14ac:dyDescent="0.2">
      <c r="A39" s="179" t="s">
        <v>452</v>
      </c>
      <c r="B39" s="185" t="s">
        <v>465</v>
      </c>
      <c r="C39" s="553">
        <v>5100</v>
      </c>
      <c r="D39" s="553">
        <f t="shared" si="0"/>
        <v>6171</v>
      </c>
      <c r="E39" s="476" t="s">
        <v>184</v>
      </c>
      <c r="F39" s="479" t="s">
        <v>1411</v>
      </c>
    </row>
    <row r="40" spans="1:6" ht="12.75" customHeight="1" x14ac:dyDescent="0.2">
      <c r="A40" s="176"/>
      <c r="B40" s="349" t="s">
        <v>467</v>
      </c>
      <c r="C40" s="554">
        <v>5100</v>
      </c>
      <c r="D40" s="554">
        <f t="shared" si="0"/>
        <v>6171</v>
      </c>
      <c r="E40" s="477"/>
      <c r="F40" s="480"/>
    </row>
    <row r="41" spans="1:6" ht="13.5" customHeight="1" x14ac:dyDescent="0.2">
      <c r="A41" s="176"/>
      <c r="B41" s="349" t="s">
        <v>466</v>
      </c>
      <c r="C41" s="554">
        <v>5100</v>
      </c>
      <c r="D41" s="554">
        <f t="shared" si="0"/>
        <v>6171</v>
      </c>
      <c r="E41" s="477"/>
      <c r="F41" s="480"/>
    </row>
    <row r="42" spans="1:6" ht="25.5" customHeight="1" x14ac:dyDescent="0.2">
      <c r="A42" s="186"/>
      <c r="B42" s="349" t="s">
        <v>468</v>
      </c>
      <c r="C42" s="554">
        <v>3672</v>
      </c>
      <c r="D42" s="554">
        <f t="shared" si="0"/>
        <v>4443.12</v>
      </c>
      <c r="E42" s="477"/>
      <c r="F42" s="480"/>
    </row>
    <row r="43" spans="1:6" ht="13.5" customHeight="1" x14ac:dyDescent="0.2">
      <c r="A43" s="186"/>
      <c r="B43" s="349" t="s">
        <v>469</v>
      </c>
      <c r="C43" s="554">
        <v>3672</v>
      </c>
      <c r="D43" s="554">
        <f t="shared" si="0"/>
        <v>4443.12</v>
      </c>
      <c r="E43" s="477"/>
      <c r="F43" s="480"/>
    </row>
    <row r="44" spans="1:6" ht="13.5" customHeight="1" x14ac:dyDescent="0.2">
      <c r="A44" s="186"/>
      <c r="B44" s="349" t="s">
        <v>470</v>
      </c>
      <c r="C44" s="554">
        <v>3672</v>
      </c>
      <c r="D44" s="554">
        <f t="shared" si="0"/>
        <v>4443.12</v>
      </c>
      <c r="E44" s="477"/>
      <c r="F44" s="480"/>
    </row>
    <row r="45" spans="1:6" ht="13.5" customHeight="1" x14ac:dyDescent="0.2">
      <c r="A45" s="176"/>
      <c r="B45" s="349" t="s">
        <v>471</v>
      </c>
      <c r="C45" s="554">
        <v>3672</v>
      </c>
      <c r="D45" s="554">
        <f t="shared" si="0"/>
        <v>4443.12</v>
      </c>
      <c r="E45" s="477"/>
      <c r="F45" s="480"/>
    </row>
    <row r="46" spans="1:6" ht="13.5" customHeight="1" x14ac:dyDescent="0.2">
      <c r="A46" s="176"/>
      <c r="B46" s="183" t="s">
        <v>453</v>
      </c>
      <c r="C46" s="554">
        <v>5100</v>
      </c>
      <c r="D46" s="554">
        <f t="shared" si="0"/>
        <v>6171</v>
      </c>
      <c r="E46" s="477"/>
      <c r="F46" s="480"/>
    </row>
    <row r="47" spans="1:6" ht="13.5" customHeight="1" x14ac:dyDescent="0.2">
      <c r="A47" s="176"/>
      <c r="B47" s="349" t="s">
        <v>472</v>
      </c>
      <c r="C47" s="554">
        <v>3570</v>
      </c>
      <c r="D47" s="554">
        <f t="shared" si="0"/>
        <v>4319.7</v>
      </c>
      <c r="E47" s="477"/>
      <c r="F47" s="480"/>
    </row>
    <row r="48" spans="1:6" ht="13.5" customHeight="1" x14ac:dyDescent="0.2">
      <c r="A48" s="176"/>
      <c r="B48" s="349" t="s">
        <v>473</v>
      </c>
      <c r="C48" s="554">
        <v>3570</v>
      </c>
      <c r="D48" s="554">
        <f t="shared" si="0"/>
        <v>4319.7</v>
      </c>
      <c r="E48" s="477"/>
      <c r="F48" s="480"/>
    </row>
    <row r="49" spans="1:6" ht="13.5" customHeight="1" x14ac:dyDescent="0.2">
      <c r="A49" s="176"/>
      <c r="B49" s="349" t="s">
        <v>475</v>
      </c>
      <c r="C49" s="554">
        <v>3570</v>
      </c>
      <c r="D49" s="554">
        <f t="shared" si="0"/>
        <v>4319.7</v>
      </c>
      <c r="E49" s="477"/>
      <c r="F49" s="480"/>
    </row>
    <row r="50" spans="1:6" ht="13.5" customHeight="1" x14ac:dyDescent="0.2">
      <c r="A50" s="176"/>
      <c r="B50" s="349" t="s">
        <v>476</v>
      </c>
      <c r="C50" s="554">
        <v>3570</v>
      </c>
      <c r="D50" s="554">
        <f t="shared" si="0"/>
        <v>4319.7</v>
      </c>
      <c r="E50" s="477"/>
      <c r="F50" s="480"/>
    </row>
    <row r="51" spans="1:6" ht="13.5" customHeight="1" x14ac:dyDescent="0.2">
      <c r="A51" s="176"/>
      <c r="B51" s="349" t="s">
        <v>474</v>
      </c>
      <c r="C51" s="554">
        <v>3570</v>
      </c>
      <c r="D51" s="554">
        <f t="shared" si="0"/>
        <v>4319.7</v>
      </c>
      <c r="E51" s="477"/>
      <c r="F51" s="480"/>
    </row>
    <row r="52" spans="1:6" ht="25.5" customHeight="1" x14ac:dyDescent="0.2">
      <c r="A52" s="176"/>
      <c r="B52" s="349" t="s">
        <v>477</v>
      </c>
      <c r="C52" s="554">
        <v>3850.5</v>
      </c>
      <c r="D52" s="554">
        <f t="shared" si="0"/>
        <v>4659.1049999999996</v>
      </c>
      <c r="E52" s="477"/>
      <c r="F52" s="480"/>
    </row>
    <row r="53" spans="1:6" ht="13.5" customHeight="1" x14ac:dyDescent="0.2">
      <c r="A53" s="176"/>
      <c r="B53" s="349" t="s">
        <v>478</v>
      </c>
      <c r="C53" s="554">
        <v>3850.5</v>
      </c>
      <c r="D53" s="554">
        <f t="shared" si="0"/>
        <v>4659.1049999999996</v>
      </c>
      <c r="E53" s="477"/>
      <c r="F53" s="480"/>
    </row>
    <row r="54" spans="1:6" ht="13.5" customHeight="1" x14ac:dyDescent="0.2">
      <c r="A54" s="176"/>
      <c r="B54" s="183" t="s">
        <v>454</v>
      </c>
      <c r="C54" s="554">
        <v>3315</v>
      </c>
      <c r="D54" s="554">
        <f t="shared" si="0"/>
        <v>4011.15</v>
      </c>
      <c r="E54" s="477"/>
      <c r="F54" s="480"/>
    </row>
    <row r="55" spans="1:6" ht="25.5" customHeight="1" x14ac:dyDescent="0.2">
      <c r="A55" s="176"/>
      <c r="B55" s="349" t="s">
        <v>479</v>
      </c>
      <c r="C55" s="554">
        <v>3799.5</v>
      </c>
      <c r="D55" s="554">
        <f t="shared" si="0"/>
        <v>4597.3949999999995</v>
      </c>
      <c r="E55" s="477"/>
      <c r="F55" s="480"/>
    </row>
    <row r="56" spans="1:6" ht="13.5" customHeight="1" x14ac:dyDescent="0.2">
      <c r="A56" s="176"/>
      <c r="B56" s="349" t="s">
        <v>480</v>
      </c>
      <c r="C56" s="554">
        <v>3799.5</v>
      </c>
      <c r="D56" s="554">
        <f t="shared" si="0"/>
        <v>4597.3949999999995</v>
      </c>
      <c r="E56" s="477"/>
      <c r="F56" s="480"/>
    </row>
    <row r="57" spans="1:6" ht="13.5" customHeight="1" x14ac:dyDescent="0.2">
      <c r="A57" s="176"/>
      <c r="B57" s="349" t="s">
        <v>482</v>
      </c>
      <c r="C57" s="554">
        <v>10251</v>
      </c>
      <c r="D57" s="554">
        <f t="shared" si="0"/>
        <v>12403.71</v>
      </c>
      <c r="E57" s="477"/>
      <c r="F57" s="480"/>
    </row>
    <row r="58" spans="1:6" ht="13.5" customHeight="1" x14ac:dyDescent="0.2">
      <c r="A58" s="176"/>
      <c r="B58" s="349" t="s">
        <v>481</v>
      </c>
      <c r="C58" s="554">
        <v>10251</v>
      </c>
      <c r="D58" s="554">
        <f t="shared" si="0"/>
        <v>12403.71</v>
      </c>
      <c r="E58" s="478"/>
      <c r="F58" s="480"/>
    </row>
    <row r="59" spans="1:6" ht="27.75" customHeight="1" x14ac:dyDescent="0.2">
      <c r="A59" s="187"/>
      <c r="B59" s="349" t="s">
        <v>455</v>
      </c>
      <c r="C59" s="554">
        <v>2932.5</v>
      </c>
      <c r="D59" s="554">
        <f t="shared" si="0"/>
        <v>3548.3249999999998</v>
      </c>
      <c r="E59" s="184" t="s">
        <v>166</v>
      </c>
      <c r="F59" s="480"/>
    </row>
    <row r="60" spans="1:6" ht="13.5" customHeight="1" x14ac:dyDescent="0.2">
      <c r="A60" s="187"/>
      <c r="B60" s="349" t="s">
        <v>483</v>
      </c>
      <c r="C60" s="554">
        <v>3085.5</v>
      </c>
      <c r="D60" s="554">
        <f t="shared" si="0"/>
        <v>3733.4549999999999</v>
      </c>
      <c r="E60" s="184" t="s">
        <v>166</v>
      </c>
      <c r="F60" s="480"/>
    </row>
    <row r="61" spans="1:6" ht="13.5" customHeight="1" x14ac:dyDescent="0.2">
      <c r="A61" s="178"/>
      <c r="B61" s="188" t="s">
        <v>484</v>
      </c>
      <c r="C61" s="555">
        <v>3085.5</v>
      </c>
      <c r="D61" s="555">
        <f t="shared" si="0"/>
        <v>3733.4549999999999</v>
      </c>
      <c r="E61" s="189" t="s">
        <v>166</v>
      </c>
      <c r="F61" s="481"/>
    </row>
    <row r="63" spans="1:6" s="4" customFormat="1" x14ac:dyDescent="0.2">
      <c r="A63" s="35" t="s">
        <v>1414</v>
      </c>
      <c r="B63" s="19"/>
      <c r="C63" s="540"/>
      <c r="D63" s="557"/>
    </row>
    <row r="64" spans="1:6" s="4" customFormat="1" x14ac:dyDescent="0.2">
      <c r="A64" s="7"/>
      <c r="B64" s="16"/>
      <c r="C64" s="540"/>
      <c r="D64" s="491"/>
    </row>
    <row r="65" spans="1:6" s="4" customFormat="1" x14ac:dyDescent="0.2">
      <c r="A65" s="36" t="s">
        <v>1407</v>
      </c>
      <c r="B65" s="37"/>
      <c r="C65" s="520"/>
      <c r="D65" s="520"/>
      <c r="E65" s="36"/>
      <c r="F65" s="36"/>
    </row>
    <row r="66" spans="1:6" s="4" customFormat="1" x14ac:dyDescent="0.2">
      <c r="A66" s="36" t="s">
        <v>1408</v>
      </c>
      <c r="B66" s="37"/>
      <c r="C66" s="520"/>
      <c r="D66" s="520"/>
      <c r="E66" s="36"/>
      <c r="F66" s="36"/>
    </row>
    <row r="67" spans="1:6" s="4" customFormat="1" x14ac:dyDescent="0.2">
      <c r="A67" s="36" t="s">
        <v>1409</v>
      </c>
      <c r="B67" s="37"/>
      <c r="C67" s="520"/>
      <c r="D67" s="520"/>
      <c r="E67" s="36"/>
      <c r="F67" s="36"/>
    </row>
    <row r="68" spans="1:6" s="4" customFormat="1" x14ac:dyDescent="0.2">
      <c r="A68" s="36" t="s">
        <v>1410</v>
      </c>
      <c r="B68" s="37"/>
      <c r="C68" s="520"/>
      <c r="D68" s="520"/>
      <c r="E68" s="36"/>
      <c r="F68" s="36"/>
    </row>
  </sheetData>
  <mergeCells count="7">
    <mergeCell ref="B34:B35"/>
    <mergeCell ref="E39:E58"/>
    <mergeCell ref="F39:F61"/>
    <mergeCell ref="E7:E21"/>
    <mergeCell ref="E22:E38"/>
    <mergeCell ref="F7:F21"/>
    <mergeCell ref="F22:F38"/>
  </mergeCells>
  <pageMargins left="0" right="0" top="0.74803149606299213" bottom="0.74803149606299213" header="0.31496062992125984" footer="0.31496062992125984"/>
  <pageSetup paperSize="9" scale="8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tapety</vt:lpstr>
      <vt:lpstr>projektové</vt:lpstr>
      <vt:lpstr>neutrals</vt:lpstr>
      <vt:lpstr>neutrals!Oblast_tisku</vt:lpstr>
      <vt:lpstr>projektové!Oblast_tisku</vt:lpstr>
      <vt:lpstr>tapety!Oblast_tisku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prac</cp:lastModifiedBy>
  <cp:lastPrinted>2025-04-04T06:32:28Z</cp:lastPrinted>
  <dcterms:created xsi:type="dcterms:W3CDTF">2006-01-27T08:39:20Z</dcterms:created>
  <dcterms:modified xsi:type="dcterms:W3CDTF">2025-06-12T12:17:00Z</dcterms:modified>
</cp:coreProperties>
</file>