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04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ac\Documents\CENÍKY\2025\"/>
    </mc:Choice>
  </mc:AlternateContent>
  <xr:revisionPtr revIDLastSave="0" documentId="8_{B2B411D5-FC5C-4D1F-89DF-C2155DF3752A}" xr6:coauthVersionLast="36" xr6:coauthVersionMax="36" xr10:uidLastSave="{00000000-0000-0000-0000-000000000000}"/>
  <bookViews>
    <workbookView xWindow="0" yWindow="0" windowWidth="28800" windowHeight="11505" xr2:uid="{00000000-000D-0000-FFFF-FFFF00000000}"/>
  </bookViews>
  <sheets>
    <sheet name="tapety" sheetId="1" r:id="rId1"/>
  </sheets>
  <definedNames>
    <definedName name="_xlnm.Print_Area" localSheetId="0">tapety!$A$1:$G$332</definedName>
  </definedNames>
  <calcPr calcId="191029"/>
</workbook>
</file>

<file path=xl/calcChain.xml><?xml version="1.0" encoding="utf-8"?>
<calcChain xmlns="http://schemas.openxmlformats.org/spreadsheetml/2006/main">
  <c r="E192" i="1" l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191" i="1"/>
  <c r="E190" i="1"/>
  <c r="E189" i="1"/>
  <c r="E187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65" i="1"/>
  <c r="E160" i="1"/>
  <c r="E154" i="1"/>
  <c r="E155" i="1"/>
  <c r="E156" i="1"/>
  <c r="E157" i="1"/>
  <c r="E158" i="1"/>
  <c r="E159" i="1"/>
  <c r="E153" i="1"/>
  <c r="E152" i="1"/>
  <c r="E151" i="1"/>
  <c r="E150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85" i="1"/>
  <c r="E80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" i="1"/>
</calcChain>
</file>

<file path=xl/sharedStrings.xml><?xml version="1.0" encoding="utf-8"?>
<sst xmlns="http://schemas.openxmlformats.org/spreadsheetml/2006/main" count="868" uniqueCount="459">
  <si>
    <t>ALLURE</t>
  </si>
  <si>
    <t>MICA</t>
  </si>
  <si>
    <t>ON THE ROCKS</t>
  </si>
  <si>
    <t>HAIKU</t>
  </si>
  <si>
    <t>ILLUSIONS</t>
  </si>
  <si>
    <t>ZEPHYR</t>
  </si>
  <si>
    <t>SUMATRA</t>
  </si>
  <si>
    <t>BROCADES</t>
  </si>
  <si>
    <t>MINERALS</t>
  </si>
  <si>
    <t>TRIANON</t>
  </si>
  <si>
    <t>HORIZONS</t>
  </si>
  <si>
    <t>KAMI-ITO</t>
  </si>
  <si>
    <t>PALAZZO</t>
  </si>
  <si>
    <t>NOMAD</t>
  </si>
  <si>
    <t>JUNGLE</t>
  </si>
  <si>
    <t>NASHIRA</t>
  </si>
  <si>
    <t>ELIXIR</t>
  </si>
  <si>
    <t>CAPIZ</t>
  </si>
  <si>
    <t>GRA 0...</t>
  </si>
  <si>
    <t>GRAPHITE</t>
  </si>
  <si>
    <t>ELEGANCE</t>
  </si>
  <si>
    <t>EGA 4...</t>
  </si>
  <si>
    <t>EGA 5...</t>
  </si>
  <si>
    <t>COLLAGES</t>
  </si>
  <si>
    <t>KOYORI</t>
  </si>
  <si>
    <t>Cena za bm bez DPH</t>
  </si>
  <si>
    <t>KALEIDOSCOPE</t>
  </si>
  <si>
    <t>AVENUE</t>
  </si>
  <si>
    <t>BORNEO</t>
  </si>
  <si>
    <t>80 m</t>
  </si>
  <si>
    <t>70 m</t>
  </si>
  <si>
    <t>35 m</t>
  </si>
  <si>
    <t>45 m</t>
  </si>
  <si>
    <t>40 m</t>
  </si>
  <si>
    <t>25 m</t>
  </si>
  <si>
    <t>60 m</t>
  </si>
  <si>
    <t>20 m</t>
  </si>
  <si>
    <t>50 m</t>
  </si>
  <si>
    <t>75 m</t>
  </si>
  <si>
    <t>55 m</t>
  </si>
  <si>
    <t>30 m</t>
  </si>
  <si>
    <t>MIN 4...</t>
  </si>
  <si>
    <t>15 m</t>
  </si>
  <si>
    <t>SUA 601...</t>
  </si>
  <si>
    <t>ANTARES</t>
  </si>
  <si>
    <t>ANT 1.., 2.., 3.., 4.., 5..</t>
  </si>
  <si>
    <t>SHADES OF PALE</t>
  </si>
  <si>
    <t>SOP 1011</t>
  </si>
  <si>
    <t>SOP 1021</t>
  </si>
  <si>
    <t>SOP 1031</t>
  </si>
  <si>
    <t>SOP 1041</t>
  </si>
  <si>
    <t>SOP 1051</t>
  </si>
  <si>
    <t>SOP 2071</t>
  </si>
  <si>
    <t>SOP 2074</t>
  </si>
  <si>
    <t>SOP 4101</t>
  </si>
  <si>
    <t>SOP 4111</t>
  </si>
  <si>
    <t>SOP 4121</t>
  </si>
  <si>
    <t>SOP 4123</t>
  </si>
  <si>
    <t>SOP 5091 - 5095</t>
  </si>
  <si>
    <t>SOP 5131 - 5133</t>
  </si>
  <si>
    <t>BIJOU</t>
  </si>
  <si>
    <t>INFINITY</t>
  </si>
  <si>
    <t>INF 1...</t>
  </si>
  <si>
    <t>INF 24...</t>
  </si>
  <si>
    <t>INF 31...</t>
  </si>
  <si>
    <t>INF 4...</t>
  </si>
  <si>
    <t>INF 5...</t>
  </si>
  <si>
    <t>INF 6...</t>
  </si>
  <si>
    <t>INF 76...</t>
  </si>
  <si>
    <t>INF 8...</t>
  </si>
  <si>
    <t>INF 90...</t>
  </si>
  <si>
    <t>INF 10...</t>
  </si>
  <si>
    <t>COBRA</t>
  </si>
  <si>
    <t>RAINBOWS</t>
  </si>
  <si>
    <t>SHALIMAR</t>
  </si>
  <si>
    <t>ARA 1...</t>
  </si>
  <si>
    <t>ARA 2...</t>
  </si>
  <si>
    <t>ARA 3...</t>
  </si>
  <si>
    <t>ARA 4...</t>
  </si>
  <si>
    <t>ARA 5...</t>
  </si>
  <si>
    <t>POR 1...</t>
  </si>
  <si>
    <t>POR 2...</t>
  </si>
  <si>
    <t>POR 3...</t>
  </si>
  <si>
    <t>POR 4...</t>
  </si>
  <si>
    <t>POR 5...</t>
  </si>
  <si>
    <t>POR 6...</t>
  </si>
  <si>
    <t>POR 7...</t>
  </si>
  <si>
    <t>SOP 4124</t>
  </si>
  <si>
    <t>SOP 4122</t>
  </si>
  <si>
    <t>AKOYA</t>
  </si>
  <si>
    <t>ETERNITY</t>
  </si>
  <si>
    <t>LOTUS</t>
  </si>
  <si>
    <t>NEVA</t>
  </si>
  <si>
    <t>FRAGMENTS</t>
  </si>
  <si>
    <t>WAVES</t>
  </si>
  <si>
    <t>ARUBA</t>
  </si>
  <si>
    <t>GALA</t>
  </si>
  <si>
    <t>PORTFOLIO</t>
  </si>
  <si>
    <t>VOGUE</t>
  </si>
  <si>
    <t>LOF 1...</t>
  </si>
  <si>
    <t>LOF 2...</t>
  </si>
  <si>
    <t>LOF 3...</t>
  </si>
  <si>
    <t>LOF 4...</t>
  </si>
  <si>
    <t>LOF 5...</t>
  </si>
  <si>
    <t>LOF 7...</t>
  </si>
  <si>
    <t>KHA 1...</t>
  </si>
  <si>
    <t>KHA 2...</t>
  </si>
  <si>
    <t>KHA 3...</t>
  </si>
  <si>
    <t>KHA 4...</t>
  </si>
  <si>
    <t>KHA 5...</t>
  </si>
  <si>
    <t>KHA 6...</t>
  </si>
  <si>
    <t>SRA 10...</t>
  </si>
  <si>
    <t>SRA 12...</t>
  </si>
  <si>
    <t>SRA 13...</t>
  </si>
  <si>
    <t>SRA 14...</t>
  </si>
  <si>
    <t>SRA 15...</t>
  </si>
  <si>
    <t>SRA 16...</t>
  </si>
  <si>
    <t>SRA 18...</t>
  </si>
  <si>
    <t>SRA 24...</t>
  </si>
  <si>
    <t>SRA 17...</t>
  </si>
  <si>
    <t>SRA 25...</t>
  </si>
  <si>
    <t>SRA 30...</t>
  </si>
  <si>
    <t>SRA 31...</t>
  </si>
  <si>
    <t>SRA 32...</t>
  </si>
  <si>
    <t>SRA 42...</t>
  </si>
  <si>
    <t>SRA 43...</t>
  </si>
  <si>
    <t>SRA 44...</t>
  </si>
  <si>
    <t>SRA 47...</t>
  </si>
  <si>
    <t>SRA 48...</t>
  </si>
  <si>
    <t>SRA 49...</t>
  </si>
  <si>
    <t>ODE 2...</t>
  </si>
  <si>
    <t>ODE 3...</t>
  </si>
  <si>
    <t>ODE 4...</t>
  </si>
  <si>
    <t>ODE 5...</t>
  </si>
  <si>
    <t>ODE 6...</t>
  </si>
  <si>
    <t>ODE 7112</t>
  </si>
  <si>
    <t>ODE 7111, ODE 7113</t>
  </si>
  <si>
    <t>ODE 8109</t>
  </si>
  <si>
    <t>panel</t>
  </si>
  <si>
    <t>SYC 1...</t>
  </si>
  <si>
    <t>LOFT</t>
  </si>
  <si>
    <t>KHATAM</t>
  </si>
  <si>
    <t>ODE</t>
  </si>
  <si>
    <t>SERAYA</t>
  </si>
  <si>
    <t>SYCAMORE</t>
  </si>
  <si>
    <t>HIGH PERFORMANCE TEXTURES</t>
  </si>
  <si>
    <r>
      <t xml:space="preserve">TRIBU                                                                   </t>
    </r>
    <r>
      <rPr>
        <sz val="9"/>
        <rFont val="Times New Roman"/>
        <family val="1"/>
        <charset val="238"/>
      </rPr>
      <t>panel</t>
    </r>
  </si>
  <si>
    <t xml:space="preserve">TRU 29 </t>
  </si>
  <si>
    <t>0,91 m</t>
  </si>
  <si>
    <t>PAL 1060 / 5010 / 7030</t>
  </si>
  <si>
    <t>PAL 5027 / 5037 / 5049 / 5057</t>
  </si>
  <si>
    <t>PAL 7019 / 7027 / 7049</t>
  </si>
  <si>
    <t>0,92 m</t>
  </si>
  <si>
    <t>MIN 1...</t>
  </si>
  <si>
    <t>MIN 5...</t>
  </si>
  <si>
    <t>MIN 6...</t>
  </si>
  <si>
    <t>HOR1...</t>
  </si>
  <si>
    <t>HOR2...</t>
  </si>
  <si>
    <t>HOR3...</t>
  </si>
  <si>
    <t>HOR4...</t>
  </si>
  <si>
    <t>NOA 2106 / 2215 / 2220 / 2226</t>
  </si>
  <si>
    <t>NOA 2616 / 2827 / 28 / 12</t>
  </si>
  <si>
    <t>NOA 2...</t>
  </si>
  <si>
    <t>NOA 1...</t>
  </si>
  <si>
    <t>KAL0.., KAL2.., KAL4.., KAL8...</t>
  </si>
  <si>
    <t>KAL 1...</t>
  </si>
  <si>
    <t>KAL 7...</t>
  </si>
  <si>
    <t>SOP 1061 / 1062 / 1063</t>
  </si>
  <si>
    <t>SOP 2072 / 2073</t>
  </si>
  <si>
    <t>SOP 2081 / 2082</t>
  </si>
  <si>
    <t>SOP 3101 / 3102 / 3103</t>
  </si>
  <si>
    <t>SOP 5071 / 5072</t>
  </si>
  <si>
    <t>1,29 m</t>
  </si>
  <si>
    <t>SYC 2...</t>
  </si>
  <si>
    <t>SYC 3...</t>
  </si>
  <si>
    <t>SYC 4...</t>
  </si>
  <si>
    <t>SYC 5...</t>
  </si>
  <si>
    <t>4,55 m</t>
  </si>
  <si>
    <t>2,73 m</t>
  </si>
  <si>
    <t>TRU 90 / 91 / 92 / 93</t>
  </si>
  <si>
    <t>TRU 20 / 21 / 22</t>
  </si>
  <si>
    <t>TRU 30 / 31 / 32</t>
  </si>
  <si>
    <t>TRU 40 / 41</t>
  </si>
  <si>
    <t>TRU 50 / 51 / 52 / 53</t>
  </si>
  <si>
    <t>TRU 60 / 61 / 62</t>
  </si>
  <si>
    <t>TRU 70 / 71 / 72 / 73 / 74</t>
  </si>
  <si>
    <t>PAL 1016 / 1027 / 1037 / 1049 / 1057</t>
  </si>
  <si>
    <t>0,90 m</t>
  </si>
  <si>
    <t>1,10 m</t>
  </si>
  <si>
    <t>1,00 m</t>
  </si>
  <si>
    <t>1,30 m</t>
  </si>
  <si>
    <t>0,91 x 3,00 m</t>
  </si>
  <si>
    <t>rolka 9,00 m</t>
  </si>
  <si>
    <t>MOONSTONE</t>
  </si>
  <si>
    <t xml:space="preserve">JOY </t>
  </si>
  <si>
    <t>ATELIER</t>
  </si>
  <si>
    <t>1,00 x 3,00 m</t>
  </si>
  <si>
    <t xml:space="preserve">GRA 1... </t>
  </si>
  <si>
    <r>
      <t xml:space="preserve">MIN 7... </t>
    </r>
    <r>
      <rPr>
        <sz val="9"/>
        <color rgb="FFFF0000"/>
        <rFont val="Times New Roman"/>
        <family val="1"/>
        <charset val="238"/>
      </rPr>
      <t>*</t>
    </r>
  </si>
  <si>
    <r>
      <t xml:space="preserve">MIN 3... </t>
    </r>
    <r>
      <rPr>
        <sz val="9"/>
        <color rgb="FFFF0000"/>
        <rFont val="Times New Roman"/>
        <family val="1"/>
        <charset val="238"/>
      </rPr>
      <t>*</t>
    </r>
  </si>
  <si>
    <r>
      <t xml:space="preserve">MIN 2...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</si>
  <si>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2...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</si>
  <si>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3...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</si>
  <si>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4...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</si>
  <si>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5...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</si>
  <si>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6... </t>
    </r>
    <r>
      <rPr>
        <sz val="9"/>
        <color rgb="FFFF0000"/>
        <rFont val="Times New Roman"/>
        <family val="1"/>
        <charset val="238"/>
      </rPr>
      <t>*</t>
    </r>
  </si>
  <si>
    <r>
      <t xml:space="preserve">GRA 7... </t>
    </r>
    <r>
      <rPr>
        <sz val="9"/>
        <color rgb="FFFF0000"/>
        <rFont val="Times New Roman"/>
        <family val="1"/>
        <charset val="238"/>
      </rPr>
      <t>*</t>
    </r>
  </si>
  <si>
    <t>MIN 01 ...</t>
  </si>
  <si>
    <t>HPT 2 ...</t>
  </si>
  <si>
    <t>HPT 3 ...</t>
  </si>
  <si>
    <t>HPT 4 ...</t>
  </si>
  <si>
    <t>HPT 5 ...</t>
  </si>
  <si>
    <t>HPT 6 ...</t>
  </si>
  <si>
    <t>HIGH PERFORMANCE PATINA</t>
  </si>
  <si>
    <t>BIRDS OF PARADISE</t>
  </si>
  <si>
    <t xml:space="preserve">LOOM STORIES </t>
  </si>
  <si>
    <t>CA 1... /CA 2... /CA 3...</t>
  </si>
  <si>
    <t>GAA 1... /GAA 5...</t>
  </si>
  <si>
    <t>GAA 2... /GAA 3...</t>
  </si>
  <si>
    <t>GAA 4...</t>
  </si>
  <si>
    <t>GAA 6...</t>
  </si>
  <si>
    <t>4,00 m</t>
  </si>
  <si>
    <t>3,00 m</t>
  </si>
  <si>
    <t>CAS 3...</t>
  </si>
  <si>
    <t>AT 2...</t>
  </si>
  <si>
    <t>AT 3...</t>
  </si>
  <si>
    <t>AT 4...</t>
  </si>
  <si>
    <t>AT 5...</t>
  </si>
  <si>
    <t>AT 6...</t>
  </si>
  <si>
    <t>AT 7...</t>
  </si>
  <si>
    <t>AT 8...</t>
  </si>
  <si>
    <t>AT 9...</t>
  </si>
  <si>
    <t>BOP 3...</t>
  </si>
  <si>
    <t>BOP 401... (panel)</t>
  </si>
  <si>
    <t>BOP 5...</t>
  </si>
  <si>
    <t>BOP 6...</t>
  </si>
  <si>
    <t>BOP 7...</t>
  </si>
  <si>
    <t>BOA 1...</t>
  </si>
  <si>
    <t>BOA 2...</t>
  </si>
  <si>
    <t>BOA 3...</t>
  </si>
  <si>
    <t>CAS 2...</t>
  </si>
  <si>
    <t>CAS 4...</t>
  </si>
  <si>
    <t>CAS 5...</t>
  </si>
  <si>
    <t>CAS 6...</t>
  </si>
  <si>
    <t>CAS 71...</t>
  </si>
  <si>
    <t>CAS 8...</t>
  </si>
  <si>
    <t>CA 4...</t>
  </si>
  <si>
    <t>CA 5... /CA 6...</t>
  </si>
  <si>
    <t>EGA 1...</t>
  </si>
  <si>
    <t>EGA 2... /EGA 3...</t>
  </si>
  <si>
    <t>HPP 2...</t>
  </si>
  <si>
    <t>HPP 3...</t>
  </si>
  <si>
    <t>HPP 4...</t>
  </si>
  <si>
    <t>HPP 5...</t>
  </si>
  <si>
    <t>HPP 6...</t>
  </si>
  <si>
    <t>ILA 1...</t>
  </si>
  <si>
    <t>ILA 2..., /ILA 3...</t>
  </si>
  <si>
    <t>JOY 2...</t>
  </si>
  <si>
    <t>JOY 3...</t>
  </si>
  <si>
    <t>JOY 4...</t>
  </si>
  <si>
    <t>JOY 5...</t>
  </si>
  <si>
    <t>JOY 6...</t>
  </si>
  <si>
    <t>JOY 7...</t>
  </si>
  <si>
    <t>JOY 8...</t>
  </si>
  <si>
    <t>LS 3...</t>
  </si>
  <si>
    <t>LS 4...</t>
  </si>
  <si>
    <t>LS 5...</t>
  </si>
  <si>
    <t>LS 6...</t>
  </si>
  <si>
    <t>LS 7...</t>
  </si>
  <si>
    <t>LS 8...</t>
  </si>
  <si>
    <t>LS 9...</t>
  </si>
  <si>
    <t>12 m</t>
  </si>
  <si>
    <t>1,25 m</t>
  </si>
  <si>
    <t>SUA 1...</t>
  </si>
  <si>
    <t>SUA 2...</t>
  </si>
  <si>
    <t>SUA 3...</t>
  </si>
  <si>
    <t>SUA 401...</t>
  </si>
  <si>
    <t>SUA 501...</t>
  </si>
  <si>
    <t>SUA 701...</t>
  </si>
  <si>
    <t>PAL 6...</t>
  </si>
  <si>
    <t>PAL 3.. , 4...</t>
  </si>
  <si>
    <t>PAL 2...</t>
  </si>
  <si>
    <t>4 ks x (1,00 x 3,00) m</t>
  </si>
  <si>
    <t>3 ks x (1,00 x 3,00) m</t>
  </si>
  <si>
    <t>5 ks (0,91 x 3,00) m</t>
  </si>
  <si>
    <t>3 ks (0,91 x 3,00) m</t>
  </si>
  <si>
    <t>3 ks (0,92 x 3,00) m</t>
  </si>
  <si>
    <t>2,76 m</t>
  </si>
  <si>
    <t>3 ks x (0,91 x 3,00) m</t>
  </si>
  <si>
    <t>TRU 80 / 81 / 82 / 83 / 84 / 85 / 86</t>
  </si>
  <si>
    <t>IM2...</t>
  </si>
  <si>
    <t>IM3...</t>
  </si>
  <si>
    <t>IM4...</t>
  </si>
  <si>
    <t>IM5...</t>
  </si>
  <si>
    <t>IM6...</t>
  </si>
  <si>
    <t>IM7...</t>
  </si>
  <si>
    <t>IM9...</t>
  </si>
  <si>
    <t>IM8...</t>
  </si>
  <si>
    <t>3 ks (0,87 x 3,00) m</t>
  </si>
  <si>
    <t>2,61 m</t>
  </si>
  <si>
    <t>9 m</t>
  </si>
  <si>
    <t xml:space="preserve">IMPERIALIS </t>
  </si>
  <si>
    <r>
      <t xml:space="preserve">MNE 2 - panel </t>
    </r>
    <r>
      <rPr>
        <sz val="9"/>
        <color rgb="FFFF0000"/>
        <rFont val="Times New Roman"/>
        <family val="1"/>
        <charset val="238"/>
      </rPr>
      <t>*</t>
    </r>
  </si>
  <si>
    <r>
      <t>MNE 3 ...</t>
    </r>
    <r>
      <rPr>
        <sz val="9"/>
        <color rgb="FFFF0000"/>
        <rFont val="Times New Roman"/>
        <family val="1"/>
        <charset val="238"/>
      </rPr>
      <t>*</t>
    </r>
  </si>
  <si>
    <r>
      <t>MNE 4 ...</t>
    </r>
    <r>
      <rPr>
        <sz val="9"/>
        <color rgb="FFFF0000"/>
        <rFont val="Times New Roman"/>
        <family val="1"/>
        <charset val="238"/>
      </rPr>
      <t>*</t>
    </r>
  </si>
  <si>
    <r>
      <t>MNE 5 ...</t>
    </r>
    <r>
      <rPr>
        <sz val="9"/>
        <color rgb="FFFF0000"/>
        <rFont val="Times New Roman"/>
        <family val="1"/>
        <charset val="238"/>
      </rPr>
      <t>*</t>
    </r>
  </si>
  <si>
    <r>
      <t>MNE 6 ...</t>
    </r>
    <r>
      <rPr>
        <sz val="9"/>
        <color rgb="FFFF0000"/>
        <rFont val="Times New Roman"/>
        <family val="1"/>
        <charset val="238"/>
      </rPr>
      <t>*</t>
    </r>
  </si>
  <si>
    <r>
      <t>MNE 7 ...</t>
    </r>
    <r>
      <rPr>
        <sz val="9"/>
        <color rgb="FFFF0000"/>
        <rFont val="Times New Roman"/>
        <family val="1"/>
        <charset val="238"/>
      </rPr>
      <t>*</t>
    </r>
  </si>
  <si>
    <r>
      <t>MNE 8 ...</t>
    </r>
    <r>
      <rPr>
        <sz val="9"/>
        <color rgb="FFFF0000"/>
        <rFont val="Times New Roman"/>
        <family val="1"/>
        <charset val="238"/>
      </rPr>
      <t>*</t>
    </r>
  </si>
  <si>
    <t>INTUITION</t>
  </si>
  <si>
    <t>INT21...</t>
  </si>
  <si>
    <t>INT22...</t>
  </si>
  <si>
    <t>INT23...</t>
  </si>
  <si>
    <t>INT24...</t>
  </si>
  <si>
    <t>INT25...</t>
  </si>
  <si>
    <t>INT26...</t>
  </si>
  <si>
    <t>INT41...</t>
  </si>
  <si>
    <t>INT42...</t>
  </si>
  <si>
    <t>INT51...</t>
  </si>
  <si>
    <t>INT52...</t>
  </si>
  <si>
    <r>
      <t>INT27...</t>
    </r>
    <r>
      <rPr>
        <sz val="9"/>
        <color rgb="FFFF0000"/>
        <rFont val="Times New Roman"/>
        <family val="1"/>
        <charset val="238"/>
      </rPr>
      <t>**</t>
    </r>
  </si>
  <si>
    <t>10 m</t>
  </si>
  <si>
    <t>RIVAGE</t>
  </si>
  <si>
    <t>RIV2...</t>
  </si>
  <si>
    <t>RIV3...</t>
  </si>
  <si>
    <t>RIV4...</t>
  </si>
  <si>
    <t>RIV5..</t>
  </si>
  <si>
    <t>RIV6...</t>
  </si>
  <si>
    <t>ARCHIPELAGO</t>
  </si>
  <si>
    <t>ARC2...</t>
  </si>
  <si>
    <t>ARC3...</t>
  </si>
  <si>
    <r>
      <t>ARC4...</t>
    </r>
    <r>
      <rPr>
        <sz val="9"/>
        <color rgb="FFFF0000"/>
        <rFont val="Times New Roman"/>
        <family val="1"/>
        <charset val="238"/>
      </rPr>
      <t>*</t>
    </r>
  </si>
  <si>
    <r>
      <t>ARC5...</t>
    </r>
    <r>
      <rPr>
        <sz val="9"/>
        <color rgb="FFFF0000"/>
        <rFont val="Times New Roman"/>
        <family val="1"/>
        <charset val="238"/>
      </rPr>
      <t>*</t>
    </r>
  </si>
  <si>
    <r>
      <t>ARC6...</t>
    </r>
    <r>
      <rPr>
        <sz val="9"/>
        <color rgb="FFFF0000"/>
        <rFont val="Times New Roman"/>
        <family val="1"/>
        <charset val="238"/>
      </rPr>
      <t>*</t>
    </r>
  </si>
  <si>
    <t>CAFE SOCIETY</t>
  </si>
  <si>
    <t>CS 2...</t>
  </si>
  <si>
    <t>CS 3...</t>
  </si>
  <si>
    <t>CS 4...</t>
  </si>
  <si>
    <t>CS 6...</t>
  </si>
  <si>
    <t>CS 9...</t>
  </si>
  <si>
    <t>CS 8...</t>
  </si>
  <si>
    <t>CS 7...</t>
  </si>
  <si>
    <t>1,37 m</t>
  </si>
  <si>
    <t>4 ks x (0,91 x 3,00) m</t>
  </si>
  <si>
    <t>3,64 m</t>
  </si>
  <si>
    <t>EDITION</t>
  </si>
  <si>
    <t>ED 20...</t>
  </si>
  <si>
    <t>ED 25...</t>
  </si>
  <si>
    <t>ED 3...</t>
  </si>
  <si>
    <t>ED 6...</t>
  </si>
  <si>
    <t>ED 7...</t>
  </si>
  <si>
    <t>ED 90...</t>
  </si>
  <si>
    <t>ED 95...</t>
  </si>
  <si>
    <t>ED 4...</t>
  </si>
  <si>
    <t>90 m</t>
  </si>
  <si>
    <t xml:space="preserve">LS 203 / 207 / 208 </t>
  </si>
  <si>
    <t>LS 201 / 202 / 204 / 205 / 206 / 209 / 210</t>
  </si>
  <si>
    <t>LS 211 / 212</t>
  </si>
  <si>
    <t xml:space="preserve">CASCA </t>
  </si>
  <si>
    <t>KAL20..,KAL6..</t>
  </si>
  <si>
    <t>Od 31.12.2024:</t>
  </si>
  <si>
    <t xml:space="preserve">SILENCE </t>
  </si>
  <si>
    <t>INT31...</t>
  </si>
  <si>
    <t>KAL3..,KAL5..,KAL9..</t>
  </si>
  <si>
    <t>LIGHT AT NIGHT</t>
  </si>
  <si>
    <t>LAN20 - Cosmic</t>
  </si>
  <si>
    <t>LAN21 - Moonlight</t>
  </si>
  <si>
    <t>LAN22 - Glory</t>
  </si>
  <si>
    <t>LAN23 - Radiance</t>
  </si>
  <si>
    <t>LAN24 - Solar</t>
  </si>
  <si>
    <t>LAN25 - Stardust</t>
  </si>
  <si>
    <t>LAN28 - Oyster</t>
  </si>
  <si>
    <t>LAN31 - Sunray</t>
  </si>
  <si>
    <t>110 cm</t>
  </si>
  <si>
    <t>91 cm</t>
  </si>
  <si>
    <t>90 cm</t>
  </si>
  <si>
    <t>85 m</t>
  </si>
  <si>
    <t>LAN27 - Bright (set = 3 pásy) 3x 91cm = 273 cm/výška 3m</t>
  </si>
  <si>
    <t>LAN29 - Evening Glow (set = 3 pásy) 3x 90cm = 270 cm/výška 3m</t>
  </si>
  <si>
    <t>OASE</t>
  </si>
  <si>
    <t>3 x 90cm =270cm</t>
  </si>
  <si>
    <t>3 x 91cm =273cm</t>
  </si>
  <si>
    <t>set</t>
  </si>
  <si>
    <t>4 sety</t>
  </si>
  <si>
    <t>OAS20 - Hierbas</t>
  </si>
  <si>
    <t>OAS23 - Domino</t>
  </si>
  <si>
    <t>OAS24 - Calzada</t>
  </si>
  <si>
    <t>OAS26 - Selva</t>
  </si>
  <si>
    <t>OAS27 - Xico</t>
  </si>
  <si>
    <t>OAS28 - Alma</t>
  </si>
  <si>
    <t>OAS29 - Cesta</t>
  </si>
  <si>
    <t>OAS22 - Verano- predaj po nábaloch 9m!</t>
  </si>
  <si>
    <t>OAS21 - Alegre -  (set = 5 pásov) 5 x 91cm = 455 cm/výška 3m</t>
  </si>
  <si>
    <t>5 x 91cm =455cm</t>
  </si>
  <si>
    <t>91 cm x 9m</t>
  </si>
  <si>
    <t>PURE</t>
  </si>
  <si>
    <t xml:space="preserve">PU20 - Resource </t>
  </si>
  <si>
    <t xml:space="preserve">PU21 - Anima </t>
  </si>
  <si>
    <t>PU22 - Innate</t>
  </si>
  <si>
    <t>PU23 - Osmos</t>
  </si>
  <si>
    <t>PU24 - Native</t>
  </si>
  <si>
    <t>PU25 - Delicate</t>
  </si>
  <si>
    <t>PU26 - Intensify</t>
  </si>
  <si>
    <t>PU27 - Nebbiosa</t>
  </si>
  <si>
    <t>PU28 - Impulse</t>
  </si>
  <si>
    <t>PU29 - Sensitive</t>
  </si>
  <si>
    <t>PU30 - Raw</t>
  </si>
  <si>
    <t>PU31 - Refined Earth</t>
  </si>
  <si>
    <t>PU32 - Essential</t>
  </si>
  <si>
    <t>PU33 - Comfort</t>
  </si>
  <si>
    <t>PU34 - Pleats please</t>
  </si>
  <si>
    <t>PU35 - Intact</t>
  </si>
  <si>
    <t>PU36 - Simply</t>
  </si>
  <si>
    <t>PU37 - Ictu</t>
  </si>
  <si>
    <t>PU38 - Nostalgic</t>
  </si>
  <si>
    <t>PU39 - Moire</t>
  </si>
  <si>
    <t>PU40 - Elemental</t>
  </si>
  <si>
    <t>PU41 - Interactive</t>
  </si>
  <si>
    <t>PU43 - Vibrant</t>
  </si>
  <si>
    <t>PU45 - Purity</t>
  </si>
  <si>
    <t>PU46 - Elementary</t>
  </si>
  <si>
    <t>130 cm</t>
  </si>
  <si>
    <t>137 cm</t>
  </si>
  <si>
    <t>140 cm</t>
  </si>
  <si>
    <t>Novinka 2025</t>
  </si>
  <si>
    <t>cena za panel</t>
  </si>
  <si>
    <t>VIRGINIA'S GARDEN</t>
  </si>
  <si>
    <t>VIR 20</t>
  </si>
  <si>
    <t>VIR 30</t>
  </si>
  <si>
    <t>VIR 40</t>
  </si>
  <si>
    <t>VIR 60</t>
  </si>
  <si>
    <t>VIR 65</t>
  </si>
  <si>
    <t>VIR 70</t>
  </si>
  <si>
    <t xml:space="preserve">4 ks  (0,91 x 3,00) m </t>
  </si>
  <si>
    <t>VIR80</t>
  </si>
  <si>
    <t>VIR90</t>
  </si>
  <si>
    <t>VIR95</t>
  </si>
  <si>
    <t xml:space="preserve">25 m </t>
  </si>
  <si>
    <t>HIGH PERFORMANCE ESSENCE</t>
  </si>
  <si>
    <t xml:space="preserve">HPE2... </t>
  </si>
  <si>
    <t>HPE3...</t>
  </si>
  <si>
    <t>HPE4...</t>
  </si>
  <si>
    <t>HPE5...</t>
  </si>
  <si>
    <t xml:space="preserve">70 m </t>
  </si>
  <si>
    <t>Cena za bm vč. DPH</t>
  </si>
  <si>
    <t>Ceník platný od 22.9.2025</t>
  </si>
  <si>
    <t>Kolekce</t>
  </si>
  <si>
    <t>Označení</t>
  </si>
  <si>
    <t>Platnost kolekce</t>
  </si>
  <si>
    <t xml:space="preserve">Maximální nábal </t>
  </si>
  <si>
    <t>Šířka tapety</t>
  </si>
  <si>
    <t>Dodací doba 2 - 4 týdny.</t>
  </si>
  <si>
    <t xml:space="preserve">*Tapetu je potřeba skladovat v horizontální poloze. V případě nenainstalování tapety záruční lhůta expiruje 2 měsíce po jejím dodání. </t>
  </si>
  <si>
    <t>**Možné koupit jen jako nábal - 10 bm.</t>
  </si>
  <si>
    <t>Horus Trade spol. s r.o., organizační složka</t>
  </si>
  <si>
    <t>showroom: Argentinská 1624/32, 170 00 Praha 7 Holešovice</t>
  </si>
  <si>
    <t>tel: +420 734 110 621</t>
  </si>
  <si>
    <t>e-mail: info@horustrade.cz</t>
  </si>
  <si>
    <t>UKONČENÉ KOLEKCE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</si>
</sst>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[$EUR]"/>
    <numFmt numFmtId="165" formatCode="#,##0\ &quot;Kč&quot;"/>
  </numFmts>
  <fonts count="17" x14ac:knownFonts="1">
    <font>
      <sz val="10"/>
      <name val="Arial"/>
      <charset val="238"/>
    </font>
    <font>
      <b/>
      <sz val="11"/>
      <name val="Times New Roman"/>
      <family val="1"/>
      <charset val="238"/>
    </font>
    <font>
      <b/>
      <sz val="9"/>
      <name val="Times New Roman"/>
      <family val="1"/>
      <charset val="238"/>
    </font>
    <font>
      <sz val="9"/>
      <name val="Times New Roman"/>
      <family val="1"/>
      <charset val="238"/>
    </font>
    <font>
      <sz val="8"/>
      <name val="Arial"/>
      <family val="2"/>
      <charset val="238"/>
    </font>
    <font>
      <sz val="9"/>
      <name val="Arial"/>
      <family val="2"/>
      <charset val="238"/>
    </font>
    <font>
      <sz val="8"/>
      <name val="Times New Roman"/>
      <family val="1"/>
      <charset val="238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color rgb="FFFF0000"/>
      <name val="Times New Roman"/>
      <family val="1"/>
      <charset val="238"/>
    </font>
    <font>
      <b/>
      <sz val="9"/>
      <color rgb="FFFF0000"/>
      <name val="Times New Roman"/>
      <family val="1"/>
      <charset val="238"/>
    </font>
    <font>
      <sz val="9"/>
      <color rgb="FFFF0000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sz val="10"/>
      <name val="Arial"/>
      <family val="2"/>
      <charset val="238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5" fillId="0" borderId="0"/>
  </cellStyleXfs>
  <cellXfs count="166">
    <xf numFmtId="0" fontId="0" fillId="0" borderId="0" xfId="0"/>
    <xf numFmtId="0" fontId="2" fillId="0" borderId="1" xfId="0" applyFont="1" applyBorder="1"/>
    <xf numFmtId="0" fontId="2" fillId="0" borderId="1" xfId="0" applyFont="1" applyBorder="1" applyAlignment="1">
      <alignment horizontal="left"/>
    </xf>
    <xf numFmtId="0" fontId="6" fillId="0" borderId="0" xfId="0" applyFont="1"/>
    <xf numFmtId="0" fontId="5" fillId="0" borderId="0" xfId="0" applyFont="1"/>
    <xf numFmtId="0" fontId="3" fillId="0" borderId="0" xfId="0" applyFont="1"/>
    <xf numFmtId="0" fontId="9" fillId="0" borderId="0" xfId="0" applyFont="1"/>
    <xf numFmtId="0" fontId="1" fillId="0" borderId="0" xfId="0" applyFont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6" xfId="0" applyFont="1" applyBorder="1"/>
    <xf numFmtId="0" fontId="2" fillId="0" borderId="6" xfId="0" applyFont="1" applyBorder="1" applyAlignment="1">
      <alignment horizontal="left"/>
    </xf>
    <xf numFmtId="0" fontId="2" fillId="0" borderId="8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14" fontId="12" fillId="0" borderId="3" xfId="0" applyNumberFormat="1" applyFont="1" applyBorder="1" applyAlignment="1">
      <alignment horizontal="center"/>
    </xf>
    <xf numFmtId="0" fontId="12" fillId="0" borderId="8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3" fillId="0" borderId="6" xfId="0" applyFont="1" applyBorder="1"/>
    <xf numFmtId="0" fontId="3" fillId="0" borderId="9" xfId="0" applyFont="1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7" fillId="0" borderId="0" xfId="0" applyFont="1"/>
    <xf numFmtId="0" fontId="10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2" fillId="0" borderId="2" xfId="0" applyFont="1" applyBorder="1" applyAlignment="1">
      <alignment horizontal="left"/>
    </xf>
    <xf numFmtId="0" fontId="2" fillId="0" borderId="2" xfId="0" applyFont="1" applyBorder="1"/>
    <xf numFmtId="0" fontId="2" fillId="0" borderId="13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10" fillId="0" borderId="1" xfId="0" applyFont="1" applyBorder="1"/>
    <xf numFmtId="0" fontId="2" fillId="0" borderId="11" xfId="0" applyFont="1" applyBorder="1" applyAlignment="1">
      <alignment vertical="center"/>
    </xf>
    <xf numFmtId="0" fontId="13" fillId="0" borderId="0" xfId="0" applyFont="1"/>
    <xf numFmtId="0" fontId="3" fillId="0" borderId="12" xfId="0" applyFont="1" applyBorder="1" applyAlignment="1">
      <alignment horizontal="left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3" fillId="0" borderId="6" xfId="0" applyFont="1" applyBorder="1" applyAlignment="1">
      <alignment horizontal="left"/>
    </xf>
    <xf numFmtId="14" fontId="12" fillId="0" borderId="8" xfId="0" applyNumberFormat="1" applyFont="1" applyBorder="1" applyAlignment="1">
      <alignment horizontal="center" vertical="center"/>
    </xf>
    <xf numFmtId="0" fontId="2" fillId="0" borderId="16" xfId="0" applyFont="1" applyBorder="1" applyAlignment="1">
      <alignment horizontal="left"/>
    </xf>
    <xf numFmtId="0" fontId="12" fillId="0" borderId="17" xfId="0" applyFont="1" applyBorder="1" applyAlignment="1">
      <alignment horizont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9" xfId="0" applyFont="1" applyBorder="1" applyAlignment="1">
      <alignment horizontal="left" vertical="center"/>
    </xf>
    <xf numFmtId="0" fontId="2" fillId="0" borderId="3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3" fillId="0" borderId="10" xfId="0" applyFont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14" fontId="12" fillId="0" borderId="8" xfId="0" applyNumberFormat="1" applyFont="1" applyBorder="1" applyAlignment="1">
      <alignment horizontal="center"/>
    </xf>
    <xf numFmtId="14" fontId="10" fillId="0" borderId="9" xfId="0" applyNumberFormat="1" applyFont="1" applyBorder="1" applyAlignment="1">
      <alignment horizontal="center" wrapText="1"/>
    </xf>
    <xf numFmtId="14" fontId="10" fillId="0" borderId="10" xfId="0" applyNumberFormat="1" applyFont="1" applyBorder="1" applyAlignment="1">
      <alignment horizontal="center" wrapText="1"/>
    </xf>
    <xf numFmtId="14" fontId="10" fillId="0" borderId="11" xfId="0" applyNumberFormat="1" applyFont="1" applyBorder="1" applyAlignment="1">
      <alignment horizontal="center" wrapText="1"/>
    </xf>
    <xf numFmtId="0" fontId="10" fillId="0" borderId="10" xfId="0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0" fontId="11" fillId="0" borderId="11" xfId="0" applyFont="1" applyBorder="1" applyAlignment="1">
      <alignment horizontal="center" wrapText="1"/>
    </xf>
    <xf numFmtId="14" fontId="10" fillId="0" borderId="12" xfId="0" applyNumberFormat="1" applyFont="1" applyBorder="1" applyAlignment="1">
      <alignment horizontal="center" wrapText="1"/>
    </xf>
    <xf numFmtId="0" fontId="10" fillId="0" borderId="1" xfId="0" applyFont="1" applyBorder="1" applyAlignment="1">
      <alignment horizontal="center" wrapText="1"/>
    </xf>
    <xf numFmtId="14" fontId="10" fillId="0" borderId="1" xfId="0" applyNumberFormat="1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14" fontId="12" fillId="0" borderId="3" xfId="0" applyNumberFormat="1" applyFont="1" applyBorder="1" applyAlignment="1">
      <alignment horizontal="center" vertical="center"/>
    </xf>
    <xf numFmtId="0" fontId="0" fillId="0" borderId="1" xfId="0" applyBorder="1"/>
    <xf numFmtId="14" fontId="12" fillId="0" borderId="4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7" xfId="0" applyFont="1" applyBorder="1" applyAlignment="1">
      <alignment horizontal="center"/>
    </xf>
    <xf numFmtId="14" fontId="12" fillId="0" borderId="4" xfId="0" applyNumberFormat="1" applyFont="1" applyBorder="1" applyAlignment="1">
      <alignment horizontal="center"/>
    </xf>
    <xf numFmtId="14" fontId="12" fillId="0" borderId="5" xfId="0" applyNumberFormat="1" applyFont="1" applyBorder="1" applyAlignment="1">
      <alignment horizontal="center"/>
    </xf>
    <xf numFmtId="14" fontId="12" fillId="0" borderId="0" xfId="0" applyNumberFormat="1" applyFont="1" applyAlignment="1">
      <alignment horizontal="center"/>
    </xf>
    <xf numFmtId="14" fontId="12" fillId="0" borderId="7" xfId="0" applyNumberFormat="1" applyFont="1" applyBorder="1" applyAlignment="1">
      <alignment horizontal="center"/>
    </xf>
    <xf numFmtId="14" fontId="2" fillId="0" borderId="3" xfId="0" applyNumberFormat="1" applyFont="1" applyBorder="1" applyAlignment="1">
      <alignment horizontal="center"/>
    </xf>
    <xf numFmtId="0" fontId="3" fillId="0" borderId="1" xfId="0" applyFont="1" applyBorder="1"/>
    <xf numFmtId="164" fontId="2" fillId="0" borderId="3" xfId="0" applyNumberFormat="1" applyFont="1" applyBorder="1" applyAlignment="1">
      <alignment horizontal="center"/>
    </xf>
    <xf numFmtId="0" fontId="10" fillId="0" borderId="8" xfId="0" applyFont="1" applyBorder="1" applyAlignment="1">
      <alignment horizontal="center" wrapText="1"/>
    </xf>
    <xf numFmtId="14" fontId="10" fillId="0" borderId="8" xfId="0" applyNumberFormat="1" applyFont="1" applyBorder="1" applyAlignment="1">
      <alignment horizontal="center" wrapText="1"/>
    </xf>
    <xf numFmtId="0" fontId="3" fillId="0" borderId="10" xfId="0" applyFont="1" applyBorder="1" applyAlignment="1">
      <alignment horizontal="left" wrapText="1"/>
    </xf>
    <xf numFmtId="0" fontId="12" fillId="0" borderId="9" xfId="0" applyFont="1" applyBorder="1" applyAlignment="1">
      <alignment horizontal="center"/>
    </xf>
    <xf numFmtId="0" fontId="12" fillId="0" borderId="10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0" xfId="0" applyFont="1" applyBorder="1" applyAlignment="1">
      <alignment horizontal="center" wrapText="1"/>
    </xf>
    <xf numFmtId="2" fontId="14" fillId="0" borderId="0" xfId="0" applyNumberFormat="1" applyFont="1" applyAlignment="1">
      <alignment horizontal="right"/>
    </xf>
    <xf numFmtId="2" fontId="14" fillId="0" borderId="0" xfId="0" applyNumberFormat="1" applyFont="1"/>
    <xf numFmtId="0" fontId="2" fillId="0" borderId="9" xfId="0" applyFont="1" applyBorder="1" applyAlignment="1">
      <alignment horizontal="left"/>
    </xf>
    <xf numFmtId="0" fontId="5" fillId="0" borderId="10" xfId="0" applyFont="1" applyBorder="1"/>
    <xf numFmtId="0" fontId="0" fillId="0" borderId="10" xfId="0" applyBorder="1"/>
    <xf numFmtId="0" fontId="2" fillId="0" borderId="11" xfId="0" applyFont="1" applyBorder="1" applyAlignment="1">
      <alignment horizontal="left"/>
    </xf>
    <xf numFmtId="0" fontId="5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0" fontId="10" fillId="0" borderId="1" xfId="0" applyFont="1" applyBorder="1" applyAlignment="1">
      <alignment vertical="top"/>
    </xf>
    <xf numFmtId="0" fontId="10" fillId="0" borderId="10" xfId="0" applyFont="1" applyBorder="1"/>
    <xf numFmtId="4" fontId="3" fillId="0" borderId="0" xfId="0" applyNumberFormat="1" applyFont="1" applyAlignment="1">
      <alignment horizontal="center"/>
    </xf>
    <xf numFmtId="2" fontId="0" fillId="0" borderId="0" xfId="0" applyNumberFormat="1"/>
    <xf numFmtId="14" fontId="3" fillId="0" borderId="10" xfId="0" applyNumberFormat="1" applyFont="1" applyBorder="1" applyAlignment="1">
      <alignment horizontal="center" wrapText="1"/>
    </xf>
    <xf numFmtId="0" fontId="16" fillId="0" borderId="10" xfId="0" applyFont="1" applyBorder="1" applyAlignment="1">
      <alignment vertical="center"/>
    </xf>
    <xf numFmtId="0" fontId="16" fillId="0" borderId="10" xfId="0" applyFont="1" applyBorder="1"/>
    <xf numFmtId="0" fontId="16" fillId="0" borderId="11" xfId="0" applyFont="1" applyBorder="1" applyAlignment="1">
      <alignment vertical="center" wrapText="1"/>
    </xf>
    <xf numFmtId="0" fontId="3" fillId="0" borderId="10" xfId="0" applyFont="1" applyFill="1" applyBorder="1" applyAlignment="1">
      <alignment horizontal="left"/>
    </xf>
    <xf numFmtId="0" fontId="3" fillId="0" borderId="11" xfId="0" applyFont="1" applyFill="1" applyBorder="1" applyAlignment="1">
      <alignment horizontal="left"/>
    </xf>
    <xf numFmtId="14" fontId="10" fillId="0" borderId="2" xfId="0" applyNumberFormat="1" applyFont="1" applyBorder="1" applyAlignment="1">
      <alignment horizontal="center" wrapText="1"/>
    </xf>
    <xf numFmtId="0" fontId="0" fillId="0" borderId="1" xfId="0" applyBorder="1" applyAlignment="1">
      <alignment wrapText="1"/>
    </xf>
    <xf numFmtId="0" fontId="0" fillId="0" borderId="6" xfId="0" applyBorder="1" applyAlignment="1">
      <alignment wrapText="1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 wrapText="1"/>
    </xf>
    <xf numFmtId="0" fontId="2" fillId="0" borderId="10" xfId="0" applyFont="1" applyBorder="1" applyAlignment="1">
      <alignment horizontal="left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8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14" fontId="12" fillId="0" borderId="3" xfId="0" applyNumberFormat="1" applyFont="1" applyBorder="1" applyAlignment="1">
      <alignment horizontal="center" vertical="center"/>
    </xf>
    <xf numFmtId="14" fontId="12" fillId="0" borderId="8" xfId="0" applyNumberFormat="1" applyFont="1" applyBorder="1" applyAlignment="1">
      <alignment horizontal="center" vertical="center"/>
    </xf>
    <xf numFmtId="14" fontId="12" fillId="0" borderId="4" xfId="0" applyNumberFormat="1" applyFont="1" applyBorder="1" applyAlignment="1">
      <alignment horizontal="center" vertical="center"/>
    </xf>
    <xf numFmtId="0" fontId="12" fillId="2" borderId="9" xfId="0" applyFont="1" applyFill="1" applyBorder="1" applyAlignment="1">
      <alignment horizontal="center" vertical="center"/>
    </xf>
    <xf numFmtId="0" fontId="12" fillId="2" borderId="11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7" xfId="0" applyFont="1" applyFill="1" applyBorder="1" applyAlignment="1">
      <alignment horizontal="center" vertical="center"/>
    </xf>
    <xf numFmtId="0" fontId="12" fillId="2" borderId="4" xfId="0" applyFont="1" applyFill="1" applyBorder="1" applyAlignment="1">
      <alignment horizontal="center" vertical="center"/>
    </xf>
    <xf numFmtId="0" fontId="2" fillId="0" borderId="10" xfId="0" applyFont="1" applyBorder="1" applyAlignment="1">
      <alignment horizontal="left" wrapText="1"/>
    </xf>
    <xf numFmtId="0" fontId="8" fillId="2" borderId="1" xfId="0" applyFont="1" applyFill="1" applyBorder="1" applyAlignment="1">
      <alignment horizontal="center"/>
    </xf>
    <xf numFmtId="0" fontId="8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/>
    </xf>
    <xf numFmtId="0" fontId="8" fillId="2" borderId="6" xfId="0" applyFont="1" applyFill="1" applyBorder="1" applyAlignment="1">
      <alignment horizontal="center"/>
    </xf>
    <xf numFmtId="0" fontId="8" fillId="2" borderId="7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5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164" fontId="2" fillId="0" borderId="8" xfId="0" applyNumberFormat="1" applyFont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9" xfId="0" applyFont="1" applyBorder="1" applyAlignment="1">
      <alignment horizontal="left" wrapText="1"/>
    </xf>
    <xf numFmtId="0" fontId="2" fillId="2" borderId="9" xfId="0" applyFont="1" applyFill="1" applyBorder="1" applyAlignment="1">
      <alignment horizontal="left" vertical="center"/>
    </xf>
    <xf numFmtId="0" fontId="2" fillId="2" borderId="11" xfId="0" applyFont="1" applyFill="1" applyBorder="1" applyAlignment="1">
      <alignment horizontal="left" vertical="center"/>
    </xf>
    <xf numFmtId="0" fontId="2" fillId="2" borderId="9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165" fontId="1" fillId="0" borderId="0" xfId="0" applyNumberFormat="1" applyFont="1"/>
    <xf numFmtId="165" fontId="12" fillId="2" borderId="9" xfId="0" applyNumberFormat="1" applyFont="1" applyFill="1" applyBorder="1" applyAlignment="1">
      <alignment horizontal="center" vertical="center"/>
    </xf>
    <xf numFmtId="165" fontId="12" fillId="2" borderId="11" xfId="0" applyNumberFormat="1" applyFont="1" applyFill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/>
    </xf>
    <xf numFmtId="165" fontId="3" fillId="0" borderId="10" xfId="0" applyNumberFormat="1" applyFont="1" applyBorder="1" applyAlignment="1">
      <alignment horizontal="center"/>
    </xf>
    <xf numFmtId="165" fontId="3" fillId="0" borderId="11" xfId="0" applyNumberFormat="1" applyFont="1" applyBorder="1" applyAlignment="1">
      <alignment horizont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9" xfId="0" applyNumberFormat="1" applyFont="1" applyBorder="1" applyAlignment="1">
      <alignment horizontal="center" vertical="center"/>
    </xf>
    <xf numFmtId="165" fontId="3" fillId="0" borderId="10" xfId="0" applyNumberFormat="1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/>
    </xf>
    <xf numFmtId="165" fontId="3" fillId="0" borderId="12" xfId="0" applyNumberFormat="1" applyFont="1" applyBorder="1" applyAlignment="1">
      <alignment horizontal="center"/>
    </xf>
    <xf numFmtId="165" fontId="3" fillId="0" borderId="3" xfId="0" applyNumberFormat="1" applyFont="1" applyFill="1" applyBorder="1" applyAlignment="1">
      <alignment horizontal="center"/>
    </xf>
    <xf numFmtId="165" fontId="3" fillId="0" borderId="8" xfId="0" applyNumberFormat="1" applyFont="1" applyFill="1" applyBorder="1" applyAlignment="1">
      <alignment horizontal="center"/>
    </xf>
    <xf numFmtId="165" fontId="3" fillId="0" borderId="4" xfId="0" applyNumberFormat="1" applyFont="1" applyFill="1" applyBorder="1" applyAlignment="1">
      <alignment horizontal="center"/>
    </xf>
    <xf numFmtId="165" fontId="0" fillId="0" borderId="0" xfId="0" applyNumberFormat="1"/>
  </cellXfs>
  <cellStyles count="2">
    <cellStyle name="Normální" xfId="0" builtinId="0"/>
    <cellStyle name="Standaard 2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103717</xdr:colOff>
      <xdr:row>0</xdr:row>
      <xdr:rowOff>50799</xdr:rowOff>
    </xdr:from>
    <xdr:to>
      <xdr:col>0</xdr:col>
      <xdr:colOff>1132417</xdr:colOff>
      <xdr:row>4</xdr:row>
      <xdr:rowOff>134629</xdr:rowOff>
    </xdr:to>
    <xdr:pic>
      <xdr:nvPicPr>
        <xdr:cNvPr id="1151" name="Obrázok 3">
          <a:extLst>
            <a:ext uri="{FF2B5EF4-FFF2-40B4-BE49-F238E27FC236}">
              <a16:creationId xmlns:a16="http://schemas.microsoft.com/office/drawing/2014/main" id="{CC213E6A-D705-4072-96AA-83F2F7868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717" y="50799"/>
          <a:ext cx="1028700" cy="76116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381002</xdr:colOff>
      <xdr:row>0</xdr:row>
      <xdr:rowOff>21168</xdr:rowOff>
    </xdr:from>
    <xdr:to>
      <xdr:col>1</xdr:col>
      <xdr:colOff>1830918</xdr:colOff>
      <xdr:row>4</xdr:row>
      <xdr:rowOff>183534</xdr:rowOff>
    </xdr:to>
    <xdr:pic>
      <xdr:nvPicPr>
        <xdr:cNvPr id="2" name="Obrázok 1">
          <a:extLst>
            <a:ext uri="{FF2B5EF4-FFF2-40B4-BE49-F238E27FC236}">
              <a16:creationId xmlns:a16="http://schemas.microsoft.com/office/drawing/2014/main" id="{9AA13541-0186-4817-B6C2-576AE3275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78002" y="21168"/>
          <a:ext cx="1449916" cy="83969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50"/>
  <sheetViews>
    <sheetView tabSelected="1" zoomScale="90" zoomScaleNormal="90" workbookViewId="0">
      <selection activeCell="D13" sqref="D13"/>
    </sheetView>
  </sheetViews>
  <sheetFormatPr defaultRowHeight="12.75" x14ac:dyDescent="0.2"/>
  <cols>
    <col min="1" max="1" width="21" customWidth="1"/>
    <col min="2" max="2" width="33" bestFit="1" customWidth="1"/>
    <col min="3" max="3" width="10.7109375" style="38" customWidth="1"/>
    <col min="4" max="5" width="18.7109375" style="165" customWidth="1"/>
    <col min="6" max="6" width="18.42578125" bestFit="1" customWidth="1"/>
    <col min="7" max="7" width="11.7109375" customWidth="1"/>
    <col min="9" max="9" width="22.42578125" bestFit="1" customWidth="1"/>
    <col min="10" max="10" width="18.28515625" customWidth="1"/>
    <col min="11" max="11" width="11.7109375" bestFit="1" customWidth="1"/>
  </cols>
  <sheetData>
    <row r="1" spans="1:9" s="7" customFormat="1" ht="14.1" customHeight="1" x14ac:dyDescent="0.2">
      <c r="C1" s="37"/>
      <c r="D1" s="149"/>
      <c r="E1" s="149"/>
    </row>
    <row r="2" spans="1:9" s="7" customFormat="1" ht="14.1" customHeight="1" x14ac:dyDescent="0.2">
      <c r="C2" s="37"/>
      <c r="D2" s="149"/>
      <c r="E2" s="149"/>
    </row>
    <row r="3" spans="1:9" s="7" customFormat="1" ht="14.1" customHeight="1" thickBot="1" x14ac:dyDescent="0.25">
      <c r="C3" s="37"/>
      <c r="D3" s="149"/>
      <c r="E3" s="149"/>
    </row>
    <row r="4" spans="1:9" s="7" customFormat="1" ht="14.1" customHeight="1" x14ac:dyDescent="0.2">
      <c r="C4" s="37"/>
      <c r="D4" s="125" t="s">
        <v>445</v>
      </c>
      <c r="E4" s="126"/>
      <c r="F4" s="126"/>
      <c r="G4" s="127"/>
    </row>
    <row r="5" spans="1:9" ht="15" customHeight="1" thickBot="1" x14ac:dyDescent="0.25">
      <c r="A5" s="7"/>
      <c r="D5" s="128"/>
      <c r="E5" s="129"/>
      <c r="F5" s="129"/>
      <c r="G5" s="130"/>
    </row>
    <row r="6" spans="1:9" ht="15" customHeight="1" x14ac:dyDescent="0.2">
      <c r="A6" s="145" t="s">
        <v>446</v>
      </c>
      <c r="B6" s="142" t="s">
        <v>447</v>
      </c>
      <c r="C6" s="147" t="s">
        <v>448</v>
      </c>
      <c r="D6" s="150" t="s">
        <v>25</v>
      </c>
      <c r="E6" s="150" t="s">
        <v>444</v>
      </c>
      <c r="F6" s="123" t="s">
        <v>449</v>
      </c>
      <c r="G6" s="123" t="s">
        <v>450</v>
      </c>
      <c r="I6" s="142" t="s">
        <v>458</v>
      </c>
    </row>
    <row r="7" spans="1:9" ht="15" customHeight="1" thickBot="1" x14ac:dyDescent="0.25">
      <c r="A7" s="146"/>
      <c r="B7" s="143"/>
      <c r="C7" s="148"/>
      <c r="D7" s="151"/>
      <c r="E7" s="151"/>
      <c r="F7" s="124"/>
      <c r="G7" s="124"/>
      <c r="I7" s="143"/>
    </row>
    <row r="8" spans="1:9" ht="15" customHeight="1" thickBot="1" x14ac:dyDescent="0.25">
      <c r="A8" s="47" t="s">
        <v>44</v>
      </c>
      <c r="B8" s="48" t="s">
        <v>45</v>
      </c>
      <c r="C8" s="55">
        <v>46387</v>
      </c>
      <c r="D8" s="152">
        <v>2244</v>
      </c>
      <c r="E8" s="152">
        <f>D8*1.21</f>
        <v>2715.24</v>
      </c>
      <c r="F8" s="69" t="s">
        <v>35</v>
      </c>
      <c r="G8" s="49" t="s">
        <v>148</v>
      </c>
      <c r="I8" s="25" t="s">
        <v>89</v>
      </c>
    </row>
    <row r="9" spans="1:9" ht="15" customHeight="1" x14ac:dyDescent="0.2">
      <c r="A9" s="47" t="s">
        <v>328</v>
      </c>
      <c r="B9" s="48" t="s">
        <v>329</v>
      </c>
      <c r="C9" s="55">
        <v>47118</v>
      </c>
      <c r="D9" s="152">
        <v>6783</v>
      </c>
      <c r="E9" s="152">
        <f t="shared" ref="E9:E72" si="0">D9*1.21</f>
        <v>8207.43</v>
      </c>
      <c r="F9" s="69" t="s">
        <v>271</v>
      </c>
      <c r="G9" s="110" t="s">
        <v>188</v>
      </c>
      <c r="I9" s="25" t="s">
        <v>0</v>
      </c>
    </row>
    <row r="10" spans="1:9" ht="15" customHeight="1" x14ac:dyDescent="0.2">
      <c r="A10" s="33"/>
      <c r="B10" s="52" t="s">
        <v>330</v>
      </c>
      <c r="C10" s="56"/>
      <c r="D10" s="153">
        <v>6477</v>
      </c>
      <c r="E10" s="153">
        <f t="shared" si="0"/>
        <v>7837.17</v>
      </c>
      <c r="F10" s="70" t="s">
        <v>42</v>
      </c>
      <c r="G10" s="111"/>
      <c r="I10" s="25" t="s">
        <v>27</v>
      </c>
    </row>
    <row r="11" spans="1:9" ht="15" customHeight="1" x14ac:dyDescent="0.2">
      <c r="A11" s="50"/>
      <c r="B11" s="52" t="s">
        <v>331</v>
      </c>
      <c r="C11" s="56"/>
      <c r="D11" s="153">
        <v>6171</v>
      </c>
      <c r="E11" s="153">
        <f t="shared" si="0"/>
        <v>7466.91</v>
      </c>
      <c r="F11" s="70" t="s">
        <v>42</v>
      </c>
      <c r="G11" s="111"/>
      <c r="I11" s="25" t="s">
        <v>7</v>
      </c>
    </row>
    <row r="12" spans="1:9" ht="15" customHeight="1" x14ac:dyDescent="0.2">
      <c r="A12" s="50"/>
      <c r="B12" s="52" t="s">
        <v>332</v>
      </c>
      <c r="C12" s="56"/>
      <c r="D12" s="153">
        <v>1708.5</v>
      </c>
      <c r="E12" s="153">
        <f t="shared" si="0"/>
        <v>2067.2849999999999</v>
      </c>
      <c r="F12" s="18" t="s">
        <v>33</v>
      </c>
      <c r="G12" s="14" t="s">
        <v>152</v>
      </c>
      <c r="I12" s="25" t="s">
        <v>17</v>
      </c>
    </row>
    <row r="13" spans="1:9" ht="15" customHeight="1" thickBot="1" x14ac:dyDescent="0.25">
      <c r="A13" s="51"/>
      <c r="B13" s="53" t="s">
        <v>333</v>
      </c>
      <c r="C13" s="57"/>
      <c r="D13" s="154">
        <v>2193</v>
      </c>
      <c r="E13" s="154">
        <f t="shared" si="0"/>
        <v>2653.5299999999997</v>
      </c>
      <c r="F13" s="71" t="s">
        <v>37</v>
      </c>
      <c r="G13" s="16" t="s">
        <v>148</v>
      </c>
      <c r="I13" s="25" t="s">
        <v>23</v>
      </c>
    </row>
    <row r="14" spans="1:9" ht="15" customHeight="1" x14ac:dyDescent="0.2">
      <c r="A14" s="2" t="s">
        <v>95</v>
      </c>
      <c r="B14" s="23" t="s">
        <v>75</v>
      </c>
      <c r="C14" s="56">
        <v>46022</v>
      </c>
      <c r="D14" s="153">
        <v>5508</v>
      </c>
      <c r="E14" s="153">
        <f t="shared" si="0"/>
        <v>6664.6799999999994</v>
      </c>
      <c r="F14" s="18" t="s">
        <v>36</v>
      </c>
      <c r="G14" s="13" t="s">
        <v>188</v>
      </c>
      <c r="I14" s="25" t="s">
        <v>90</v>
      </c>
    </row>
    <row r="15" spans="1:9" ht="15" customHeight="1" x14ac:dyDescent="0.2">
      <c r="A15" s="2"/>
      <c r="B15" s="23" t="s">
        <v>76</v>
      </c>
      <c r="C15" s="56"/>
      <c r="D15" s="153">
        <v>5278.5</v>
      </c>
      <c r="E15" s="153">
        <f t="shared" si="0"/>
        <v>6386.9849999999997</v>
      </c>
      <c r="F15" s="18" t="s">
        <v>40</v>
      </c>
      <c r="G15" s="13" t="s">
        <v>188</v>
      </c>
      <c r="I15" s="25" t="s">
        <v>93</v>
      </c>
    </row>
    <row r="16" spans="1:9" ht="15" customHeight="1" x14ac:dyDescent="0.2">
      <c r="A16" s="2"/>
      <c r="B16" s="23" t="s">
        <v>77</v>
      </c>
      <c r="C16" s="56"/>
      <c r="D16" s="153">
        <v>714</v>
      </c>
      <c r="E16" s="153">
        <f t="shared" si="0"/>
        <v>863.93999999999994</v>
      </c>
      <c r="F16" s="18" t="s">
        <v>30</v>
      </c>
      <c r="G16" s="13" t="s">
        <v>189</v>
      </c>
      <c r="I16" s="25" t="s">
        <v>3</v>
      </c>
    </row>
    <row r="17" spans="1:9" ht="15" customHeight="1" x14ac:dyDescent="0.2">
      <c r="A17" s="2"/>
      <c r="B17" s="23" t="s">
        <v>78</v>
      </c>
      <c r="C17" s="56"/>
      <c r="D17" s="153">
        <v>1275</v>
      </c>
      <c r="E17" s="153">
        <f t="shared" si="0"/>
        <v>1542.75</v>
      </c>
      <c r="F17" s="18" t="s">
        <v>30</v>
      </c>
      <c r="G17" s="13" t="s">
        <v>148</v>
      </c>
      <c r="I17" s="25" t="s">
        <v>14</v>
      </c>
    </row>
    <row r="18" spans="1:9" ht="15" customHeight="1" thickBot="1" x14ac:dyDescent="0.25">
      <c r="A18" s="2"/>
      <c r="B18" s="23" t="s">
        <v>79</v>
      </c>
      <c r="C18" s="56"/>
      <c r="D18" s="154">
        <v>714</v>
      </c>
      <c r="E18" s="153">
        <f t="shared" si="0"/>
        <v>863.93999999999994</v>
      </c>
      <c r="F18" s="18" t="s">
        <v>30</v>
      </c>
      <c r="G18" s="13" t="s">
        <v>189</v>
      </c>
      <c r="I18" t="s">
        <v>24</v>
      </c>
    </row>
    <row r="19" spans="1:9" ht="15" customHeight="1" x14ac:dyDescent="0.2">
      <c r="A19" s="28" t="s">
        <v>195</v>
      </c>
      <c r="B19" s="22" t="s">
        <v>224</v>
      </c>
      <c r="C19" s="55">
        <v>46387</v>
      </c>
      <c r="D19" s="152">
        <v>3621</v>
      </c>
      <c r="E19" s="152">
        <f t="shared" si="0"/>
        <v>4381.41</v>
      </c>
      <c r="F19" s="72" t="s">
        <v>36</v>
      </c>
      <c r="G19" s="110" t="s">
        <v>148</v>
      </c>
      <c r="I19" s="25" t="s">
        <v>91</v>
      </c>
    </row>
    <row r="20" spans="1:9" ht="15" customHeight="1" x14ac:dyDescent="0.2">
      <c r="A20" s="33"/>
      <c r="B20" s="23" t="s">
        <v>225</v>
      </c>
      <c r="C20" s="56"/>
      <c r="D20" s="153">
        <v>3927</v>
      </c>
      <c r="E20" s="153">
        <f t="shared" si="0"/>
        <v>4751.67</v>
      </c>
      <c r="F20" s="73" t="s">
        <v>36</v>
      </c>
      <c r="G20" s="111"/>
      <c r="I20" s="25" t="s">
        <v>1</v>
      </c>
    </row>
    <row r="21" spans="1:9" ht="15" customHeight="1" x14ac:dyDescent="0.2">
      <c r="A21" s="2"/>
      <c r="B21" s="23" t="s">
        <v>226</v>
      </c>
      <c r="C21" s="56"/>
      <c r="D21" s="153">
        <v>3927</v>
      </c>
      <c r="E21" s="153">
        <f t="shared" si="0"/>
        <v>4751.67</v>
      </c>
      <c r="F21" s="73" t="s">
        <v>34</v>
      </c>
      <c r="G21" s="111"/>
      <c r="I21" s="25" t="s">
        <v>15</v>
      </c>
    </row>
    <row r="22" spans="1:9" ht="15" customHeight="1" x14ac:dyDescent="0.2">
      <c r="A22" s="2"/>
      <c r="B22" s="23" t="s">
        <v>227</v>
      </c>
      <c r="C22" s="56"/>
      <c r="D22" s="153">
        <v>2703</v>
      </c>
      <c r="E22" s="153">
        <f t="shared" si="0"/>
        <v>3270.63</v>
      </c>
      <c r="F22" s="73" t="s">
        <v>34</v>
      </c>
      <c r="G22" s="14" t="s">
        <v>152</v>
      </c>
      <c r="I22" s="25" t="s">
        <v>92</v>
      </c>
    </row>
    <row r="23" spans="1:9" ht="15" customHeight="1" x14ac:dyDescent="0.2">
      <c r="A23" s="2"/>
      <c r="B23" s="23" t="s">
        <v>228</v>
      </c>
      <c r="C23" s="56"/>
      <c r="D23" s="153">
        <v>6706.5</v>
      </c>
      <c r="E23" s="153">
        <f t="shared" si="0"/>
        <v>8114.8649999999998</v>
      </c>
      <c r="F23" s="73" t="s">
        <v>36</v>
      </c>
      <c r="G23" s="111" t="s">
        <v>188</v>
      </c>
      <c r="I23" s="25" t="s">
        <v>2</v>
      </c>
    </row>
    <row r="24" spans="1:9" ht="15" customHeight="1" x14ac:dyDescent="0.2">
      <c r="A24" s="2"/>
      <c r="B24" s="23" t="s">
        <v>229</v>
      </c>
      <c r="C24" s="56"/>
      <c r="D24" s="153">
        <v>7216.5</v>
      </c>
      <c r="E24" s="153">
        <f t="shared" si="0"/>
        <v>8731.9650000000001</v>
      </c>
      <c r="F24" s="73" t="s">
        <v>36</v>
      </c>
      <c r="G24" s="111"/>
      <c r="I24" t="s">
        <v>73</v>
      </c>
    </row>
    <row r="25" spans="1:9" ht="15" customHeight="1" x14ac:dyDescent="0.2">
      <c r="A25" s="2"/>
      <c r="B25" s="23" t="s">
        <v>230</v>
      </c>
      <c r="C25" s="56"/>
      <c r="D25" s="153">
        <v>4641</v>
      </c>
      <c r="E25" s="153">
        <f t="shared" si="0"/>
        <v>5615.61</v>
      </c>
      <c r="F25" s="73" t="s">
        <v>36</v>
      </c>
      <c r="G25" s="111"/>
      <c r="I25" s="25" t="s">
        <v>74</v>
      </c>
    </row>
    <row r="26" spans="1:9" ht="15" customHeight="1" thickBot="1" x14ac:dyDescent="0.25">
      <c r="A26" s="12"/>
      <c r="B26" s="24" t="s">
        <v>231</v>
      </c>
      <c r="C26" s="57"/>
      <c r="D26" s="154">
        <v>2907</v>
      </c>
      <c r="E26" s="154">
        <f t="shared" si="0"/>
        <v>3517.47</v>
      </c>
      <c r="F26" s="74" t="s">
        <v>30</v>
      </c>
      <c r="G26" s="16" t="s">
        <v>148</v>
      </c>
      <c r="I26" s="25" t="s">
        <v>9</v>
      </c>
    </row>
    <row r="27" spans="1:9" ht="15" customHeight="1" x14ac:dyDescent="0.2">
      <c r="A27" s="28" t="s">
        <v>214</v>
      </c>
      <c r="B27" s="22" t="s">
        <v>232</v>
      </c>
      <c r="C27" s="55">
        <v>46752</v>
      </c>
      <c r="D27" s="152">
        <v>765</v>
      </c>
      <c r="E27" s="153">
        <f t="shared" si="0"/>
        <v>925.65</v>
      </c>
      <c r="F27" s="20" t="s">
        <v>30</v>
      </c>
      <c r="G27" s="8" t="s">
        <v>189</v>
      </c>
      <c r="I27" s="25" t="s">
        <v>94</v>
      </c>
    </row>
    <row r="28" spans="1:9" ht="15" customHeight="1" x14ac:dyDescent="0.2">
      <c r="A28" s="26"/>
      <c r="B28" s="23" t="s">
        <v>233</v>
      </c>
      <c r="C28" s="58"/>
      <c r="D28" s="153">
        <v>16549.5</v>
      </c>
      <c r="E28" s="153">
        <f t="shared" si="0"/>
        <v>20024.895</v>
      </c>
      <c r="F28" s="18" t="s">
        <v>282</v>
      </c>
      <c r="G28" s="13" t="s">
        <v>221</v>
      </c>
      <c r="I28" s="25" t="s">
        <v>5</v>
      </c>
    </row>
    <row r="29" spans="1:9" ht="15" customHeight="1" x14ac:dyDescent="0.2">
      <c r="A29" s="2"/>
      <c r="B29" s="23" t="s">
        <v>234</v>
      </c>
      <c r="C29" s="58"/>
      <c r="D29" s="153">
        <v>1402.5</v>
      </c>
      <c r="E29" s="153">
        <f t="shared" si="0"/>
        <v>1697.0249999999999</v>
      </c>
      <c r="F29" s="18" t="s">
        <v>30</v>
      </c>
      <c r="G29" s="13" t="s">
        <v>189</v>
      </c>
    </row>
    <row r="30" spans="1:9" ht="15" customHeight="1" x14ac:dyDescent="0.2">
      <c r="A30" s="2"/>
      <c r="B30" s="23" t="s">
        <v>235</v>
      </c>
      <c r="C30" s="58"/>
      <c r="D30" s="153">
        <v>1402.5</v>
      </c>
      <c r="E30" s="153">
        <f t="shared" si="0"/>
        <v>1697.0249999999999</v>
      </c>
      <c r="F30" s="18" t="s">
        <v>30</v>
      </c>
      <c r="G30" s="13" t="s">
        <v>189</v>
      </c>
      <c r="I30" s="35" t="s">
        <v>360</v>
      </c>
    </row>
    <row r="31" spans="1:9" ht="15" customHeight="1" thickBot="1" x14ac:dyDescent="0.25">
      <c r="A31" s="42" t="s">
        <v>138</v>
      </c>
      <c r="B31" s="24" t="s">
        <v>236</v>
      </c>
      <c r="C31" s="59"/>
      <c r="D31" s="154">
        <v>12418.5</v>
      </c>
      <c r="E31" s="153">
        <f t="shared" si="0"/>
        <v>15026.385</v>
      </c>
      <c r="F31" s="19" t="s">
        <v>283</v>
      </c>
      <c r="G31" s="9" t="s">
        <v>222</v>
      </c>
      <c r="I31" t="s">
        <v>60</v>
      </c>
    </row>
    <row r="32" spans="1:9" ht="15" customHeight="1" x14ac:dyDescent="0.2">
      <c r="A32" s="28" t="s">
        <v>28</v>
      </c>
      <c r="B32" s="22" t="s">
        <v>237</v>
      </c>
      <c r="C32" s="55">
        <v>46387</v>
      </c>
      <c r="D32" s="152">
        <v>4870.5</v>
      </c>
      <c r="E32" s="152">
        <f t="shared" si="0"/>
        <v>5893.3049999999994</v>
      </c>
      <c r="F32" s="17" t="s">
        <v>42</v>
      </c>
      <c r="G32" s="8" t="s">
        <v>188</v>
      </c>
      <c r="I32" t="s">
        <v>16</v>
      </c>
    </row>
    <row r="33" spans="1:9" ht="15" customHeight="1" x14ac:dyDescent="0.2">
      <c r="A33" s="2"/>
      <c r="B33" s="23" t="s">
        <v>238</v>
      </c>
      <c r="C33" s="58"/>
      <c r="D33" s="153">
        <v>2422.5</v>
      </c>
      <c r="E33" s="153">
        <f t="shared" si="0"/>
        <v>2931.2249999999999</v>
      </c>
      <c r="F33" s="18" t="s">
        <v>35</v>
      </c>
      <c r="G33" s="13" t="s">
        <v>148</v>
      </c>
      <c r="I33" t="s">
        <v>11</v>
      </c>
    </row>
    <row r="34" spans="1:9" ht="15" customHeight="1" thickBot="1" x14ac:dyDescent="0.25">
      <c r="A34" s="12"/>
      <c r="B34" s="24" t="s">
        <v>239</v>
      </c>
      <c r="C34" s="59"/>
      <c r="D34" s="154">
        <v>714</v>
      </c>
      <c r="E34" s="154">
        <f t="shared" si="0"/>
        <v>863.93999999999994</v>
      </c>
      <c r="F34" s="19" t="s">
        <v>30</v>
      </c>
      <c r="G34" s="9" t="s">
        <v>189</v>
      </c>
      <c r="I34" t="s">
        <v>98</v>
      </c>
    </row>
    <row r="35" spans="1:9" ht="15" customHeight="1" x14ac:dyDescent="0.2">
      <c r="A35" s="28" t="s">
        <v>334</v>
      </c>
      <c r="B35" s="22" t="s">
        <v>335</v>
      </c>
      <c r="C35" s="55">
        <v>47483</v>
      </c>
      <c r="D35" s="152">
        <v>1377</v>
      </c>
      <c r="E35" s="153">
        <f t="shared" si="0"/>
        <v>1666.1699999999998</v>
      </c>
      <c r="F35" s="20" t="s">
        <v>35</v>
      </c>
      <c r="G35" s="8" t="s">
        <v>148</v>
      </c>
    </row>
    <row r="36" spans="1:9" ht="15" customHeight="1" x14ac:dyDescent="0.2">
      <c r="A36" s="26"/>
      <c r="B36" s="23" t="s">
        <v>336</v>
      </c>
      <c r="C36" s="58"/>
      <c r="D36" s="153">
        <v>1912.5</v>
      </c>
      <c r="E36" s="153">
        <f t="shared" si="0"/>
        <v>2314.125</v>
      </c>
      <c r="F36" s="18" t="s">
        <v>30</v>
      </c>
      <c r="G36" s="13" t="s">
        <v>187</v>
      </c>
    </row>
    <row r="37" spans="1:9" ht="15" customHeight="1" x14ac:dyDescent="0.2">
      <c r="A37" s="2"/>
      <c r="B37" s="23" t="s">
        <v>337</v>
      </c>
      <c r="C37" s="58"/>
      <c r="D37" s="153">
        <v>1224</v>
      </c>
      <c r="E37" s="153">
        <f t="shared" si="0"/>
        <v>1481.04</v>
      </c>
      <c r="F37" s="18" t="s">
        <v>30</v>
      </c>
      <c r="G37" s="13" t="s">
        <v>187</v>
      </c>
    </row>
    <row r="38" spans="1:9" ht="15" customHeight="1" x14ac:dyDescent="0.2">
      <c r="A38" s="2"/>
      <c r="B38" s="23" t="s">
        <v>338</v>
      </c>
      <c r="C38" s="58"/>
      <c r="D38" s="153">
        <v>5431.5</v>
      </c>
      <c r="E38" s="153">
        <f t="shared" si="0"/>
        <v>6572.1149999999998</v>
      </c>
      <c r="F38" s="18" t="s">
        <v>34</v>
      </c>
      <c r="G38" s="13" t="s">
        <v>342</v>
      </c>
    </row>
    <row r="39" spans="1:9" ht="15" customHeight="1" x14ac:dyDescent="0.2">
      <c r="A39" s="2"/>
      <c r="B39" s="23" t="s">
        <v>341</v>
      </c>
      <c r="C39" s="58"/>
      <c r="D39" s="153">
        <v>30115.5</v>
      </c>
      <c r="E39" s="153">
        <f t="shared" si="0"/>
        <v>36439.754999999997</v>
      </c>
      <c r="F39" s="18" t="s">
        <v>288</v>
      </c>
      <c r="G39" s="13" t="s">
        <v>178</v>
      </c>
    </row>
    <row r="40" spans="1:9" ht="15" customHeight="1" x14ac:dyDescent="0.2">
      <c r="A40" s="2"/>
      <c r="B40" s="23" t="s">
        <v>340</v>
      </c>
      <c r="C40" s="58"/>
      <c r="D40" s="153">
        <v>41565</v>
      </c>
      <c r="E40" s="153">
        <f t="shared" si="0"/>
        <v>50293.65</v>
      </c>
      <c r="F40" s="18" t="s">
        <v>343</v>
      </c>
      <c r="G40" s="13" t="s">
        <v>344</v>
      </c>
    </row>
    <row r="41" spans="1:9" ht="15" customHeight="1" thickBot="1" x14ac:dyDescent="0.25">
      <c r="A41" s="2"/>
      <c r="B41" s="23" t="s">
        <v>339</v>
      </c>
      <c r="C41" s="58"/>
      <c r="D41" s="153">
        <v>27540</v>
      </c>
      <c r="E41" s="153">
        <f t="shared" si="0"/>
        <v>33323.4</v>
      </c>
      <c r="F41" s="18" t="s">
        <v>288</v>
      </c>
      <c r="G41" s="13" t="s">
        <v>178</v>
      </c>
    </row>
    <row r="42" spans="1:9" ht="15" customHeight="1" x14ac:dyDescent="0.2">
      <c r="A42" s="28" t="s">
        <v>358</v>
      </c>
      <c r="B42" s="22" t="s">
        <v>240</v>
      </c>
      <c r="C42" s="55">
        <v>46752</v>
      </c>
      <c r="D42" s="152">
        <v>4437</v>
      </c>
      <c r="E42" s="152">
        <f t="shared" si="0"/>
        <v>5368.7699999999995</v>
      </c>
      <c r="F42" s="20" t="s">
        <v>36</v>
      </c>
      <c r="G42" s="110" t="s">
        <v>148</v>
      </c>
    </row>
    <row r="43" spans="1:9" ht="15" customHeight="1" x14ac:dyDescent="0.2">
      <c r="A43" s="2"/>
      <c r="B43" s="23" t="s">
        <v>223</v>
      </c>
      <c r="C43" s="58"/>
      <c r="D43" s="153">
        <v>2320.5</v>
      </c>
      <c r="E43" s="153">
        <f t="shared" si="0"/>
        <v>2807.8049999999998</v>
      </c>
      <c r="F43" s="18" t="s">
        <v>37</v>
      </c>
      <c r="G43" s="111"/>
    </row>
    <row r="44" spans="1:9" ht="15" customHeight="1" x14ac:dyDescent="0.2">
      <c r="A44" s="2"/>
      <c r="B44" s="23" t="s">
        <v>241</v>
      </c>
      <c r="C44" s="58"/>
      <c r="D44" s="153">
        <v>2499</v>
      </c>
      <c r="E44" s="153">
        <f t="shared" si="0"/>
        <v>3023.79</v>
      </c>
      <c r="F44" s="18" t="s">
        <v>37</v>
      </c>
      <c r="G44" s="111"/>
    </row>
    <row r="45" spans="1:9" ht="15" customHeight="1" x14ac:dyDescent="0.2">
      <c r="A45" s="2"/>
      <c r="B45" s="23" t="s">
        <v>242</v>
      </c>
      <c r="C45" s="58"/>
      <c r="D45" s="153">
        <v>2499</v>
      </c>
      <c r="E45" s="153">
        <f t="shared" si="0"/>
        <v>3023.79</v>
      </c>
      <c r="F45" s="18" t="s">
        <v>37</v>
      </c>
      <c r="G45" s="111"/>
    </row>
    <row r="46" spans="1:9" ht="15" customHeight="1" x14ac:dyDescent="0.2">
      <c r="A46" s="2"/>
      <c r="B46" s="23" t="s">
        <v>243</v>
      </c>
      <c r="C46" s="58"/>
      <c r="D46" s="153">
        <v>3927</v>
      </c>
      <c r="E46" s="153">
        <f t="shared" si="0"/>
        <v>4751.67</v>
      </c>
      <c r="F46" s="18" t="s">
        <v>40</v>
      </c>
      <c r="G46" s="111"/>
    </row>
    <row r="47" spans="1:9" ht="15" customHeight="1" x14ac:dyDescent="0.2">
      <c r="A47" s="27" t="s">
        <v>138</v>
      </c>
      <c r="B47" s="23" t="s">
        <v>244</v>
      </c>
      <c r="C47" s="58"/>
      <c r="D47" s="153">
        <v>49648.5</v>
      </c>
      <c r="E47" s="153">
        <f t="shared" si="0"/>
        <v>60074.684999999998</v>
      </c>
      <c r="F47" s="18" t="s">
        <v>285</v>
      </c>
      <c r="G47" s="13" t="s">
        <v>178</v>
      </c>
    </row>
    <row r="48" spans="1:9" ht="15" customHeight="1" thickBot="1" x14ac:dyDescent="0.25">
      <c r="A48" s="12"/>
      <c r="B48" s="24" t="s">
        <v>245</v>
      </c>
      <c r="C48" s="59"/>
      <c r="D48" s="154">
        <v>2320.5</v>
      </c>
      <c r="E48" s="154">
        <f t="shared" si="0"/>
        <v>2807.8049999999998</v>
      </c>
      <c r="F48" s="19" t="s">
        <v>37</v>
      </c>
      <c r="G48" s="9" t="s">
        <v>148</v>
      </c>
    </row>
    <row r="49" spans="1:7" ht="15" customHeight="1" x14ac:dyDescent="0.2">
      <c r="A49" s="2" t="s">
        <v>72</v>
      </c>
      <c r="B49" s="23" t="s">
        <v>216</v>
      </c>
      <c r="C49" s="56">
        <v>46387</v>
      </c>
      <c r="D49" s="153">
        <v>2244</v>
      </c>
      <c r="E49" s="153">
        <f t="shared" si="0"/>
        <v>2715.24</v>
      </c>
      <c r="F49" s="54" t="s">
        <v>35</v>
      </c>
      <c r="G49" s="13" t="s">
        <v>148</v>
      </c>
    </row>
    <row r="50" spans="1:7" ht="15" customHeight="1" x14ac:dyDescent="0.2">
      <c r="A50" s="2"/>
      <c r="B50" s="23" t="s">
        <v>246</v>
      </c>
      <c r="C50" s="58"/>
      <c r="D50" s="153">
        <v>1963.5</v>
      </c>
      <c r="E50" s="153">
        <f t="shared" si="0"/>
        <v>2375.835</v>
      </c>
      <c r="F50" s="54" t="s">
        <v>30</v>
      </c>
      <c r="G50" s="13" t="s">
        <v>148</v>
      </c>
    </row>
    <row r="51" spans="1:7" ht="15" customHeight="1" thickBot="1" x14ac:dyDescent="0.25">
      <c r="A51" s="2"/>
      <c r="B51" s="23" t="s">
        <v>247</v>
      </c>
      <c r="C51" s="56"/>
      <c r="D51" s="153">
        <v>1173</v>
      </c>
      <c r="E51" s="153">
        <f t="shared" si="0"/>
        <v>1419.33</v>
      </c>
      <c r="F51" s="54" t="s">
        <v>30</v>
      </c>
      <c r="G51" s="13" t="s">
        <v>189</v>
      </c>
    </row>
    <row r="52" spans="1:7" ht="15" customHeight="1" x14ac:dyDescent="0.2">
      <c r="A52" s="28" t="s">
        <v>345</v>
      </c>
      <c r="B52" s="22" t="s">
        <v>346</v>
      </c>
      <c r="C52" s="55">
        <v>47483</v>
      </c>
      <c r="D52" s="152">
        <v>714</v>
      </c>
      <c r="E52" s="152">
        <f t="shared" si="0"/>
        <v>863.93999999999994</v>
      </c>
      <c r="F52" s="76" t="s">
        <v>30</v>
      </c>
      <c r="G52" s="15" t="s">
        <v>189</v>
      </c>
    </row>
    <row r="53" spans="1:7" ht="15" customHeight="1" x14ac:dyDescent="0.2">
      <c r="A53" s="26"/>
      <c r="B53" s="23" t="s">
        <v>347</v>
      </c>
      <c r="C53" s="56"/>
      <c r="D53" s="153">
        <v>1173</v>
      </c>
      <c r="E53" s="153">
        <f t="shared" si="0"/>
        <v>1419.33</v>
      </c>
      <c r="F53" s="73" t="s">
        <v>30</v>
      </c>
      <c r="G53" s="14" t="s">
        <v>189</v>
      </c>
    </row>
    <row r="54" spans="1:7" ht="15" customHeight="1" x14ac:dyDescent="0.2">
      <c r="A54" s="2"/>
      <c r="B54" s="23" t="s">
        <v>348</v>
      </c>
      <c r="C54" s="56"/>
      <c r="D54" s="153">
        <v>714</v>
      </c>
      <c r="E54" s="153">
        <f t="shared" si="0"/>
        <v>863.93999999999994</v>
      </c>
      <c r="F54" s="73" t="s">
        <v>30</v>
      </c>
      <c r="G54" s="14" t="s">
        <v>189</v>
      </c>
    </row>
    <row r="55" spans="1:7" ht="15" customHeight="1" x14ac:dyDescent="0.2">
      <c r="A55" s="2"/>
      <c r="B55" s="23" t="s">
        <v>353</v>
      </c>
      <c r="C55" s="101" t="s">
        <v>425</v>
      </c>
      <c r="D55" s="153">
        <v>4513.5</v>
      </c>
      <c r="E55" s="153">
        <f t="shared" si="0"/>
        <v>5461.335</v>
      </c>
      <c r="F55" s="77" t="s">
        <v>196</v>
      </c>
      <c r="G55" s="14" t="s">
        <v>189</v>
      </c>
    </row>
    <row r="56" spans="1:7" ht="15" customHeight="1" x14ac:dyDescent="0.2">
      <c r="A56" s="2"/>
      <c r="B56" s="23" t="s">
        <v>349</v>
      </c>
      <c r="C56" s="56"/>
      <c r="D56" s="153">
        <v>714</v>
      </c>
      <c r="E56" s="153">
        <f t="shared" si="0"/>
        <v>863.93999999999994</v>
      </c>
      <c r="F56" s="73" t="s">
        <v>30</v>
      </c>
      <c r="G56" s="14" t="s">
        <v>189</v>
      </c>
    </row>
    <row r="57" spans="1:7" ht="15" customHeight="1" x14ac:dyDescent="0.2">
      <c r="A57" s="2"/>
      <c r="B57" s="23" t="s">
        <v>350</v>
      </c>
      <c r="C57" s="56"/>
      <c r="D57" s="153">
        <v>714</v>
      </c>
      <c r="E57" s="153">
        <f t="shared" si="0"/>
        <v>863.93999999999994</v>
      </c>
      <c r="F57" s="73" t="s">
        <v>30</v>
      </c>
      <c r="G57" s="14" t="s">
        <v>189</v>
      </c>
    </row>
    <row r="58" spans="1:7" ht="15" customHeight="1" x14ac:dyDescent="0.2">
      <c r="A58" s="2"/>
      <c r="B58" s="23" t="s">
        <v>351</v>
      </c>
      <c r="C58" s="56"/>
      <c r="D58" s="153">
        <v>714</v>
      </c>
      <c r="E58" s="153">
        <f t="shared" si="0"/>
        <v>863.93999999999994</v>
      </c>
      <c r="F58" s="73" t="s">
        <v>30</v>
      </c>
      <c r="G58" s="14" t="s">
        <v>189</v>
      </c>
    </row>
    <row r="59" spans="1:7" ht="15" customHeight="1" thickBot="1" x14ac:dyDescent="0.25">
      <c r="A59" s="12"/>
      <c r="B59" s="24" t="s">
        <v>352</v>
      </c>
      <c r="C59" s="57"/>
      <c r="D59" s="154">
        <v>1173</v>
      </c>
      <c r="E59" s="154">
        <f t="shared" si="0"/>
        <v>1419.33</v>
      </c>
      <c r="F59" s="78" t="s">
        <v>354</v>
      </c>
      <c r="G59" s="16" t="s">
        <v>189</v>
      </c>
    </row>
    <row r="60" spans="1:7" ht="15" customHeight="1" x14ac:dyDescent="0.2">
      <c r="A60" s="28" t="s">
        <v>20</v>
      </c>
      <c r="B60" s="22" t="s">
        <v>248</v>
      </c>
      <c r="C60" s="55">
        <v>46022</v>
      </c>
      <c r="D60" s="152">
        <v>1504.5</v>
      </c>
      <c r="E60" s="152">
        <f t="shared" si="0"/>
        <v>1820.4449999999999</v>
      </c>
      <c r="F60" s="79" t="s">
        <v>30</v>
      </c>
      <c r="G60" s="15" t="s">
        <v>187</v>
      </c>
    </row>
    <row r="61" spans="1:7" ht="15" customHeight="1" x14ac:dyDescent="0.2">
      <c r="A61" s="2"/>
      <c r="B61" s="23" t="s">
        <v>249</v>
      </c>
      <c r="C61" s="56"/>
      <c r="D61" s="153">
        <v>1275</v>
      </c>
      <c r="E61" s="153">
        <f t="shared" si="0"/>
        <v>1542.75</v>
      </c>
      <c r="F61" s="54" t="s">
        <v>30</v>
      </c>
      <c r="G61" s="13" t="s">
        <v>187</v>
      </c>
    </row>
    <row r="62" spans="1:7" ht="15" customHeight="1" x14ac:dyDescent="0.2">
      <c r="A62" s="2"/>
      <c r="B62" s="23" t="s">
        <v>21</v>
      </c>
      <c r="C62" s="56"/>
      <c r="D62" s="153">
        <v>1275</v>
      </c>
      <c r="E62" s="153">
        <f t="shared" si="0"/>
        <v>1542.75</v>
      </c>
      <c r="F62" s="54" t="s">
        <v>38</v>
      </c>
      <c r="G62" s="13" t="s">
        <v>148</v>
      </c>
    </row>
    <row r="63" spans="1:7" ht="15" customHeight="1" thickBot="1" x14ac:dyDescent="0.25">
      <c r="A63" s="12"/>
      <c r="B63" s="24" t="s">
        <v>22</v>
      </c>
      <c r="C63" s="57"/>
      <c r="D63" s="154">
        <v>1428</v>
      </c>
      <c r="E63" s="154">
        <f t="shared" si="0"/>
        <v>1727.8799999999999</v>
      </c>
      <c r="F63" s="75" t="s">
        <v>30</v>
      </c>
      <c r="G63" s="9" t="s">
        <v>187</v>
      </c>
    </row>
    <row r="64" spans="1:7" ht="15" customHeight="1" x14ac:dyDescent="0.2">
      <c r="A64" s="29" t="s">
        <v>96</v>
      </c>
      <c r="B64" s="22" t="s">
        <v>217</v>
      </c>
      <c r="C64" s="55">
        <v>46022</v>
      </c>
      <c r="D64" s="152">
        <v>841.5</v>
      </c>
      <c r="E64" s="152">
        <f t="shared" si="0"/>
        <v>1018.2149999999999</v>
      </c>
      <c r="F64" s="120" t="s">
        <v>30</v>
      </c>
      <c r="G64" s="110" t="s">
        <v>189</v>
      </c>
    </row>
    <row r="65" spans="1:7" ht="15" customHeight="1" x14ac:dyDescent="0.2">
      <c r="A65" s="1"/>
      <c r="B65" s="23" t="s">
        <v>218</v>
      </c>
      <c r="C65" s="58"/>
      <c r="D65" s="153">
        <v>1071</v>
      </c>
      <c r="E65" s="153">
        <f t="shared" si="0"/>
        <v>1295.9099999999999</v>
      </c>
      <c r="F65" s="121"/>
      <c r="G65" s="111"/>
    </row>
    <row r="66" spans="1:7" ht="15" customHeight="1" x14ac:dyDescent="0.2">
      <c r="A66" s="1"/>
      <c r="B66" s="23" t="s">
        <v>219</v>
      </c>
      <c r="C66" s="58"/>
      <c r="D66" s="153">
        <v>714</v>
      </c>
      <c r="E66" s="153">
        <f t="shared" si="0"/>
        <v>863.93999999999994</v>
      </c>
      <c r="F66" s="121"/>
      <c r="G66" s="111"/>
    </row>
    <row r="67" spans="1:7" ht="15" customHeight="1" thickBot="1" x14ac:dyDescent="0.25">
      <c r="A67" s="11"/>
      <c r="B67" s="24" t="s">
        <v>220</v>
      </c>
      <c r="C67" s="59"/>
      <c r="D67" s="154">
        <v>1173</v>
      </c>
      <c r="E67" s="154">
        <f t="shared" si="0"/>
        <v>1419.33</v>
      </c>
      <c r="F67" s="122"/>
      <c r="G67" s="112"/>
    </row>
    <row r="68" spans="1:7" ht="15" customHeight="1" x14ac:dyDescent="0.2">
      <c r="A68" s="1" t="s">
        <v>19</v>
      </c>
      <c r="B68" s="23" t="s">
        <v>18</v>
      </c>
      <c r="C68" s="56">
        <v>46387</v>
      </c>
      <c r="D68" s="153">
        <v>1147.5</v>
      </c>
      <c r="E68" s="153">
        <f t="shared" si="0"/>
        <v>1388.4749999999999</v>
      </c>
      <c r="F68" s="54" t="s">
        <v>37</v>
      </c>
      <c r="G68" s="14" t="s">
        <v>152</v>
      </c>
    </row>
    <row r="69" spans="1:7" ht="15" customHeight="1" x14ac:dyDescent="0.2">
      <c r="A69" s="1"/>
      <c r="B69" s="23" t="s">
        <v>197</v>
      </c>
      <c r="C69" s="58"/>
      <c r="D69" s="153">
        <v>1479</v>
      </c>
      <c r="E69" s="153">
        <f t="shared" si="0"/>
        <v>1789.59</v>
      </c>
      <c r="F69" s="18" t="s">
        <v>37</v>
      </c>
      <c r="G69" s="14" t="s">
        <v>152</v>
      </c>
    </row>
    <row r="70" spans="1:7" ht="15" customHeight="1" x14ac:dyDescent="0.2">
      <c r="A70" s="1"/>
      <c r="B70" s="23" t="s">
        <v>201</v>
      </c>
      <c r="C70" s="58"/>
      <c r="D70" s="153">
        <v>1479</v>
      </c>
      <c r="E70" s="153">
        <f t="shared" si="0"/>
        <v>1789.59</v>
      </c>
      <c r="F70" s="18" t="s">
        <v>37</v>
      </c>
      <c r="G70" s="14" t="s">
        <v>152</v>
      </c>
    </row>
    <row r="71" spans="1:7" ht="15" customHeight="1" x14ac:dyDescent="0.2">
      <c r="A71" s="1"/>
      <c r="B71" s="23" t="s">
        <v>202</v>
      </c>
      <c r="C71" s="58"/>
      <c r="D71" s="153">
        <v>1428</v>
      </c>
      <c r="E71" s="153">
        <f t="shared" si="0"/>
        <v>1727.8799999999999</v>
      </c>
      <c r="F71" s="18" t="s">
        <v>34</v>
      </c>
      <c r="G71" s="14" t="s">
        <v>148</v>
      </c>
    </row>
    <row r="72" spans="1:7" ht="15" customHeight="1" x14ac:dyDescent="0.2">
      <c r="A72" s="1"/>
      <c r="B72" s="23" t="s">
        <v>203</v>
      </c>
      <c r="C72" s="58"/>
      <c r="D72" s="153">
        <v>1938</v>
      </c>
      <c r="E72" s="153">
        <f t="shared" si="0"/>
        <v>2344.98</v>
      </c>
      <c r="F72" s="18" t="s">
        <v>30</v>
      </c>
      <c r="G72" s="14" t="s">
        <v>152</v>
      </c>
    </row>
    <row r="73" spans="1:7" ht="15" customHeight="1" x14ac:dyDescent="0.2">
      <c r="A73" s="1"/>
      <c r="B73" s="23" t="s">
        <v>204</v>
      </c>
      <c r="C73" s="58"/>
      <c r="D73" s="153">
        <v>1938</v>
      </c>
      <c r="E73" s="153">
        <f t="shared" ref="E73:E79" si="1">D73*1.21</f>
        <v>2344.98</v>
      </c>
      <c r="F73" s="18" t="s">
        <v>39</v>
      </c>
      <c r="G73" s="14" t="s">
        <v>152</v>
      </c>
    </row>
    <row r="74" spans="1:7" ht="15" customHeight="1" x14ac:dyDescent="0.2">
      <c r="A74" s="1"/>
      <c r="B74" s="23" t="s">
        <v>205</v>
      </c>
      <c r="C74" s="58"/>
      <c r="D74" s="153">
        <v>1683</v>
      </c>
      <c r="E74" s="153">
        <f t="shared" si="1"/>
        <v>2036.4299999999998</v>
      </c>
      <c r="F74" s="18" t="s">
        <v>37</v>
      </c>
      <c r="G74" s="14" t="s">
        <v>148</v>
      </c>
    </row>
    <row r="75" spans="1:7" ht="15" customHeight="1" thickBot="1" x14ac:dyDescent="0.25">
      <c r="A75" s="1"/>
      <c r="B75" s="23" t="s">
        <v>206</v>
      </c>
      <c r="C75" s="58"/>
      <c r="D75" s="153">
        <v>1428</v>
      </c>
      <c r="E75" s="153">
        <f t="shared" si="1"/>
        <v>1727.8799999999999</v>
      </c>
      <c r="F75" s="18" t="s">
        <v>31</v>
      </c>
      <c r="G75" s="14" t="s">
        <v>152</v>
      </c>
    </row>
    <row r="76" spans="1:7" ht="15" customHeight="1" x14ac:dyDescent="0.2">
      <c r="A76" s="113" t="s">
        <v>438</v>
      </c>
      <c r="B76" s="22" t="s">
        <v>439</v>
      </c>
      <c r="C76" s="55">
        <v>47483</v>
      </c>
      <c r="D76" s="152">
        <v>790.5</v>
      </c>
      <c r="E76" s="152">
        <f t="shared" si="1"/>
        <v>956.505</v>
      </c>
      <c r="F76" s="115" t="s">
        <v>443</v>
      </c>
      <c r="G76" s="110" t="s">
        <v>189</v>
      </c>
    </row>
    <row r="77" spans="1:7" ht="15" customHeight="1" x14ac:dyDescent="0.2">
      <c r="A77" s="114"/>
      <c r="B77" s="23" t="s">
        <v>440</v>
      </c>
      <c r="C77" s="58"/>
      <c r="D77" s="153">
        <v>816</v>
      </c>
      <c r="E77" s="153">
        <f t="shared" si="1"/>
        <v>987.36</v>
      </c>
      <c r="F77" s="116"/>
      <c r="G77" s="111"/>
    </row>
    <row r="78" spans="1:7" ht="15" customHeight="1" x14ac:dyDescent="0.2">
      <c r="A78" s="26" t="s">
        <v>424</v>
      </c>
      <c r="B78" s="23" t="s">
        <v>441</v>
      </c>
      <c r="C78" s="58"/>
      <c r="D78" s="153">
        <v>816</v>
      </c>
      <c r="E78" s="153">
        <f t="shared" si="1"/>
        <v>987.36</v>
      </c>
      <c r="F78" s="116"/>
      <c r="G78" s="111"/>
    </row>
    <row r="79" spans="1:7" ht="15" customHeight="1" thickBot="1" x14ac:dyDescent="0.25">
      <c r="A79" s="1"/>
      <c r="B79" s="23" t="s">
        <v>442</v>
      </c>
      <c r="C79" s="58"/>
      <c r="D79" s="153">
        <v>816</v>
      </c>
      <c r="E79" s="153">
        <f t="shared" si="1"/>
        <v>987.36</v>
      </c>
      <c r="F79" s="117"/>
      <c r="G79" s="112"/>
    </row>
    <row r="80" spans="1:7" ht="15" customHeight="1" x14ac:dyDescent="0.2">
      <c r="A80" s="144" t="s">
        <v>213</v>
      </c>
      <c r="B80" s="22" t="s">
        <v>250</v>
      </c>
      <c r="C80" s="55">
        <v>46752</v>
      </c>
      <c r="D80" s="155">
        <v>663</v>
      </c>
      <c r="E80" s="155">
        <f>D80*1.21</f>
        <v>802.23</v>
      </c>
      <c r="F80" s="120" t="s">
        <v>30</v>
      </c>
      <c r="G80" s="110" t="s">
        <v>189</v>
      </c>
    </row>
    <row r="81" spans="1:7" ht="15" customHeight="1" x14ac:dyDescent="0.2">
      <c r="A81" s="131"/>
      <c r="B81" s="23" t="s">
        <v>251</v>
      </c>
      <c r="C81" s="56"/>
      <c r="D81" s="156"/>
      <c r="E81" s="156"/>
      <c r="F81" s="121"/>
      <c r="G81" s="111"/>
    </row>
    <row r="82" spans="1:7" ht="15" customHeight="1" x14ac:dyDescent="0.2">
      <c r="A82" s="33"/>
      <c r="B82" s="23" t="s">
        <v>252</v>
      </c>
      <c r="C82" s="56"/>
      <c r="D82" s="156"/>
      <c r="E82" s="156"/>
      <c r="F82" s="121"/>
      <c r="G82" s="111"/>
    </row>
    <row r="83" spans="1:7" ht="15" customHeight="1" x14ac:dyDescent="0.2">
      <c r="A83" s="1"/>
      <c r="B83" s="23" t="s">
        <v>253</v>
      </c>
      <c r="C83" s="56"/>
      <c r="D83" s="156"/>
      <c r="E83" s="156"/>
      <c r="F83" s="121"/>
      <c r="G83" s="111"/>
    </row>
    <row r="84" spans="1:7" ht="15" customHeight="1" thickBot="1" x14ac:dyDescent="0.25">
      <c r="A84" s="11"/>
      <c r="B84" s="24" t="s">
        <v>254</v>
      </c>
      <c r="C84" s="57"/>
      <c r="D84" s="157"/>
      <c r="E84" s="157"/>
      <c r="F84" s="122"/>
      <c r="G84" s="112"/>
    </row>
    <row r="85" spans="1:7" ht="15" customHeight="1" x14ac:dyDescent="0.2">
      <c r="A85" s="131" t="s">
        <v>145</v>
      </c>
      <c r="B85" s="23" t="s">
        <v>208</v>
      </c>
      <c r="C85" s="56">
        <v>46752</v>
      </c>
      <c r="D85" s="153">
        <v>612</v>
      </c>
      <c r="E85" s="153">
        <f>D85*1.21</f>
        <v>740.52</v>
      </c>
      <c r="F85" s="121" t="s">
        <v>30</v>
      </c>
      <c r="G85" s="111" t="s">
        <v>189</v>
      </c>
    </row>
    <row r="86" spans="1:7" ht="15" customHeight="1" x14ac:dyDescent="0.2">
      <c r="A86" s="131"/>
      <c r="B86" s="23" t="s">
        <v>209</v>
      </c>
      <c r="C86" s="56"/>
      <c r="D86" s="153">
        <v>612</v>
      </c>
      <c r="E86" s="153">
        <f t="shared" ref="E86:E149" si="2">D86*1.21</f>
        <v>740.52</v>
      </c>
      <c r="F86" s="121"/>
      <c r="G86" s="111"/>
    </row>
    <row r="87" spans="1:7" ht="15" customHeight="1" x14ac:dyDescent="0.2">
      <c r="A87" s="1"/>
      <c r="B87" s="23" t="s">
        <v>210</v>
      </c>
      <c r="C87" s="56"/>
      <c r="D87" s="153">
        <v>612</v>
      </c>
      <c r="E87" s="153">
        <f t="shared" si="2"/>
        <v>740.52</v>
      </c>
      <c r="F87" s="121"/>
      <c r="G87" s="111"/>
    </row>
    <row r="88" spans="1:7" ht="15" customHeight="1" x14ac:dyDescent="0.2">
      <c r="A88" s="1"/>
      <c r="B88" s="23" t="s">
        <v>211</v>
      </c>
      <c r="C88" s="56"/>
      <c r="D88" s="153">
        <v>688.5</v>
      </c>
      <c r="E88" s="153">
        <f t="shared" si="2"/>
        <v>833.08499999999992</v>
      </c>
      <c r="F88" s="121"/>
      <c r="G88" s="111"/>
    </row>
    <row r="89" spans="1:7" ht="15" customHeight="1" thickBot="1" x14ac:dyDescent="0.25">
      <c r="A89" s="1"/>
      <c r="B89" s="23" t="s">
        <v>212</v>
      </c>
      <c r="C89" s="56"/>
      <c r="D89" s="153">
        <v>612</v>
      </c>
      <c r="E89" s="153">
        <f t="shared" si="2"/>
        <v>740.52</v>
      </c>
      <c r="F89" s="121"/>
      <c r="G89" s="111"/>
    </row>
    <row r="90" spans="1:7" ht="15" customHeight="1" x14ac:dyDescent="0.2">
      <c r="A90" s="29" t="s">
        <v>10</v>
      </c>
      <c r="B90" s="22" t="s">
        <v>156</v>
      </c>
      <c r="C90" s="55">
        <v>46387</v>
      </c>
      <c r="D90" s="152">
        <v>1147.5</v>
      </c>
      <c r="E90" s="152">
        <f t="shared" si="2"/>
        <v>1388.4749999999999</v>
      </c>
      <c r="F90" s="76" t="s">
        <v>30</v>
      </c>
      <c r="G90" s="15" t="s">
        <v>187</v>
      </c>
    </row>
    <row r="91" spans="1:7" ht="15" customHeight="1" x14ac:dyDescent="0.2">
      <c r="A91" s="1"/>
      <c r="B91" s="23" t="s">
        <v>157</v>
      </c>
      <c r="C91" s="58"/>
      <c r="D91" s="153">
        <v>1173</v>
      </c>
      <c r="E91" s="153">
        <f t="shared" si="2"/>
        <v>1419.33</v>
      </c>
      <c r="F91" s="77" t="s">
        <v>39</v>
      </c>
      <c r="G91" s="14" t="s">
        <v>148</v>
      </c>
    </row>
    <row r="92" spans="1:7" ht="15" customHeight="1" x14ac:dyDescent="0.2">
      <c r="A92" s="1"/>
      <c r="B92" s="23" t="s">
        <v>158</v>
      </c>
      <c r="C92" s="56"/>
      <c r="D92" s="153">
        <v>1122</v>
      </c>
      <c r="E92" s="153">
        <f t="shared" si="2"/>
        <v>1357.62</v>
      </c>
      <c r="F92" s="77" t="s">
        <v>35</v>
      </c>
      <c r="G92" s="14" t="s">
        <v>187</v>
      </c>
    </row>
    <row r="93" spans="1:7" ht="15" customHeight="1" thickBot="1" x14ac:dyDescent="0.25">
      <c r="A93" s="11"/>
      <c r="B93" s="24" t="s">
        <v>159</v>
      </c>
      <c r="C93" s="57"/>
      <c r="D93" s="154">
        <v>1275</v>
      </c>
      <c r="E93" s="154">
        <f t="shared" si="2"/>
        <v>1542.75</v>
      </c>
      <c r="F93" s="78" t="s">
        <v>38</v>
      </c>
      <c r="G93" s="16" t="s">
        <v>148</v>
      </c>
    </row>
    <row r="94" spans="1:7" ht="15" customHeight="1" x14ac:dyDescent="0.2">
      <c r="A94" s="1" t="s">
        <v>4</v>
      </c>
      <c r="B94" s="23" t="s">
        <v>255</v>
      </c>
      <c r="C94" s="56">
        <v>46022</v>
      </c>
      <c r="D94" s="153">
        <v>1122</v>
      </c>
      <c r="E94" s="153">
        <f t="shared" si="2"/>
        <v>1357.62</v>
      </c>
      <c r="F94" s="121" t="s">
        <v>30</v>
      </c>
      <c r="G94" s="111" t="s">
        <v>187</v>
      </c>
    </row>
    <row r="95" spans="1:7" ht="15" customHeight="1" thickBot="1" x14ac:dyDescent="0.25">
      <c r="A95" s="80"/>
      <c r="B95" s="23" t="s">
        <v>256</v>
      </c>
      <c r="C95" s="58"/>
      <c r="D95" s="153">
        <v>1504.5</v>
      </c>
      <c r="E95" s="153">
        <f t="shared" si="2"/>
        <v>1820.4449999999999</v>
      </c>
      <c r="F95" s="121"/>
      <c r="G95" s="111"/>
    </row>
    <row r="96" spans="1:7" ht="15" customHeight="1" x14ac:dyDescent="0.2">
      <c r="A96" s="28" t="s">
        <v>301</v>
      </c>
      <c r="B96" s="22" t="s">
        <v>290</v>
      </c>
      <c r="C96" s="55">
        <v>47118</v>
      </c>
      <c r="D96" s="152">
        <v>4437</v>
      </c>
      <c r="E96" s="152">
        <f t="shared" si="2"/>
        <v>5368.7699999999995</v>
      </c>
      <c r="F96" s="66" t="s">
        <v>35</v>
      </c>
      <c r="G96" s="110" t="s">
        <v>148</v>
      </c>
    </row>
    <row r="97" spans="1:7" ht="15" customHeight="1" x14ac:dyDescent="0.2">
      <c r="A97" s="33"/>
      <c r="B97" s="23" t="s">
        <v>291</v>
      </c>
      <c r="C97" s="58"/>
      <c r="D97" s="153">
        <v>4437</v>
      </c>
      <c r="E97" s="153">
        <f t="shared" si="2"/>
        <v>5368.7699999999995</v>
      </c>
      <c r="F97" s="77" t="s">
        <v>35</v>
      </c>
      <c r="G97" s="111"/>
    </row>
    <row r="98" spans="1:7" ht="15" customHeight="1" x14ac:dyDescent="0.2">
      <c r="A98" s="2"/>
      <c r="B98" s="23" t="s">
        <v>292</v>
      </c>
      <c r="C98" s="58"/>
      <c r="D98" s="153">
        <v>4258.5</v>
      </c>
      <c r="E98" s="153">
        <f t="shared" si="2"/>
        <v>5152.7849999999999</v>
      </c>
      <c r="F98" s="77" t="s">
        <v>35</v>
      </c>
      <c r="G98" s="111"/>
    </row>
    <row r="99" spans="1:7" ht="15" customHeight="1" x14ac:dyDescent="0.2">
      <c r="A99" s="2"/>
      <c r="B99" s="23" t="s">
        <v>293</v>
      </c>
      <c r="C99" s="58"/>
      <c r="D99" s="153">
        <v>4105.5</v>
      </c>
      <c r="E99" s="153">
        <f t="shared" si="2"/>
        <v>4967.6549999999997</v>
      </c>
      <c r="F99" s="77" t="s">
        <v>35</v>
      </c>
      <c r="G99" s="111"/>
    </row>
    <row r="100" spans="1:7" ht="15" customHeight="1" x14ac:dyDescent="0.2">
      <c r="A100" s="2"/>
      <c r="B100" s="23" t="s">
        <v>294</v>
      </c>
      <c r="C100" s="58"/>
      <c r="D100" s="153">
        <v>4105.5</v>
      </c>
      <c r="E100" s="153">
        <f t="shared" si="2"/>
        <v>4967.6549999999997</v>
      </c>
      <c r="F100" s="18" t="s">
        <v>30</v>
      </c>
      <c r="G100" s="111"/>
    </row>
    <row r="101" spans="1:7" ht="15" customHeight="1" x14ac:dyDescent="0.2">
      <c r="A101" s="67"/>
      <c r="B101" s="23" t="s">
        <v>295</v>
      </c>
      <c r="C101" s="58"/>
      <c r="D101" s="153">
        <v>3825</v>
      </c>
      <c r="E101" s="153">
        <f t="shared" si="2"/>
        <v>4628.25</v>
      </c>
      <c r="F101" s="43" t="s">
        <v>40</v>
      </c>
      <c r="G101" s="111"/>
    </row>
    <row r="102" spans="1:7" ht="15" customHeight="1" x14ac:dyDescent="0.2">
      <c r="A102" s="27" t="s">
        <v>138</v>
      </c>
      <c r="B102" s="23" t="s">
        <v>297</v>
      </c>
      <c r="C102" s="58"/>
      <c r="D102" s="153">
        <v>45058.5</v>
      </c>
      <c r="E102" s="153">
        <f t="shared" si="2"/>
        <v>54520.784999999996</v>
      </c>
      <c r="F102" s="18" t="s">
        <v>298</v>
      </c>
      <c r="G102" s="13" t="s">
        <v>299</v>
      </c>
    </row>
    <row r="103" spans="1:7" ht="15" customHeight="1" thickBot="1" x14ac:dyDescent="0.25">
      <c r="A103" s="21"/>
      <c r="B103" s="24" t="s">
        <v>296</v>
      </c>
      <c r="C103" s="59"/>
      <c r="D103" s="154">
        <v>3519</v>
      </c>
      <c r="E103" s="154">
        <f t="shared" si="2"/>
        <v>4257.99</v>
      </c>
      <c r="F103" s="68" t="s">
        <v>35</v>
      </c>
      <c r="G103" s="16" t="s">
        <v>148</v>
      </c>
    </row>
    <row r="104" spans="1:7" ht="15" customHeight="1" x14ac:dyDescent="0.2">
      <c r="A104" s="1" t="s">
        <v>61</v>
      </c>
      <c r="B104" s="23" t="s">
        <v>62</v>
      </c>
      <c r="C104" s="56">
        <v>46022</v>
      </c>
      <c r="D104" s="153">
        <v>1657.5</v>
      </c>
      <c r="E104" s="153">
        <f t="shared" si="2"/>
        <v>2005.575</v>
      </c>
      <c r="F104" s="18" t="s">
        <v>30</v>
      </c>
      <c r="G104" s="13" t="s">
        <v>187</v>
      </c>
    </row>
    <row r="105" spans="1:7" ht="15" customHeight="1" x14ac:dyDescent="0.2">
      <c r="A105" s="1"/>
      <c r="B105" s="23" t="s">
        <v>71</v>
      </c>
      <c r="C105" s="60"/>
      <c r="D105" s="153">
        <v>943.5</v>
      </c>
      <c r="E105" s="153">
        <f t="shared" si="2"/>
        <v>1141.635</v>
      </c>
      <c r="F105" s="18" t="s">
        <v>30</v>
      </c>
      <c r="G105" s="13" t="s">
        <v>189</v>
      </c>
    </row>
    <row r="106" spans="1:7" ht="15" customHeight="1" x14ac:dyDescent="0.2">
      <c r="A106" s="1"/>
      <c r="B106" s="23" t="s">
        <v>63</v>
      </c>
      <c r="C106" s="60"/>
      <c r="D106" s="153">
        <v>1606.5</v>
      </c>
      <c r="E106" s="153">
        <f t="shared" si="2"/>
        <v>1943.865</v>
      </c>
      <c r="F106" s="18" t="s">
        <v>30</v>
      </c>
      <c r="G106" s="13" t="s">
        <v>187</v>
      </c>
    </row>
    <row r="107" spans="1:7" ht="15" customHeight="1" x14ac:dyDescent="0.2">
      <c r="A107" s="1"/>
      <c r="B107" s="23" t="s">
        <v>64</v>
      </c>
      <c r="C107" s="60"/>
      <c r="D107" s="153">
        <v>4105.5</v>
      </c>
      <c r="E107" s="153">
        <f t="shared" si="2"/>
        <v>4967.6549999999997</v>
      </c>
      <c r="F107" s="18" t="s">
        <v>37</v>
      </c>
      <c r="G107" s="14" t="s">
        <v>148</v>
      </c>
    </row>
    <row r="108" spans="1:7" ht="15" customHeight="1" x14ac:dyDescent="0.2">
      <c r="A108" s="1"/>
      <c r="B108" s="23" t="s">
        <v>65</v>
      </c>
      <c r="C108" s="60"/>
      <c r="D108" s="153">
        <v>1275</v>
      </c>
      <c r="E108" s="153">
        <f t="shared" si="2"/>
        <v>1542.75</v>
      </c>
      <c r="F108" s="18" t="s">
        <v>30</v>
      </c>
      <c r="G108" s="14" t="s">
        <v>148</v>
      </c>
    </row>
    <row r="109" spans="1:7" ht="15" customHeight="1" x14ac:dyDescent="0.2">
      <c r="A109" s="1"/>
      <c r="B109" s="23" t="s">
        <v>66</v>
      </c>
      <c r="C109" s="60"/>
      <c r="D109" s="153">
        <v>1428</v>
      </c>
      <c r="E109" s="153">
        <f t="shared" si="2"/>
        <v>1727.8799999999999</v>
      </c>
      <c r="F109" s="18" t="s">
        <v>30</v>
      </c>
      <c r="G109" s="13" t="s">
        <v>187</v>
      </c>
    </row>
    <row r="110" spans="1:7" ht="15" customHeight="1" x14ac:dyDescent="0.2">
      <c r="A110" s="1"/>
      <c r="B110" s="23" t="s">
        <v>67</v>
      </c>
      <c r="C110" s="60"/>
      <c r="D110" s="153">
        <v>1657.5</v>
      </c>
      <c r="E110" s="153">
        <f t="shared" si="2"/>
        <v>2005.575</v>
      </c>
      <c r="F110" s="18" t="s">
        <v>30</v>
      </c>
      <c r="G110" s="13" t="s">
        <v>187</v>
      </c>
    </row>
    <row r="111" spans="1:7" ht="15" customHeight="1" x14ac:dyDescent="0.2">
      <c r="A111" s="1"/>
      <c r="B111" s="23" t="s">
        <v>68</v>
      </c>
      <c r="C111" s="60"/>
      <c r="D111" s="153">
        <v>943.5</v>
      </c>
      <c r="E111" s="153">
        <f t="shared" si="2"/>
        <v>1141.635</v>
      </c>
      <c r="F111" s="18" t="s">
        <v>30</v>
      </c>
      <c r="G111" s="13" t="s">
        <v>189</v>
      </c>
    </row>
    <row r="112" spans="1:7" ht="15" customHeight="1" x14ac:dyDescent="0.2">
      <c r="A112" s="1"/>
      <c r="B112" s="23" t="s">
        <v>69</v>
      </c>
      <c r="C112" s="60"/>
      <c r="D112" s="153">
        <v>1377</v>
      </c>
      <c r="E112" s="153">
        <f t="shared" si="2"/>
        <v>1666.1699999999998</v>
      </c>
      <c r="F112" s="18" t="s">
        <v>30</v>
      </c>
      <c r="G112" s="13" t="s">
        <v>187</v>
      </c>
    </row>
    <row r="113" spans="1:7" ht="15" customHeight="1" thickBot="1" x14ac:dyDescent="0.25">
      <c r="A113" s="1"/>
      <c r="B113" s="23" t="s">
        <v>70</v>
      </c>
      <c r="C113" s="60"/>
      <c r="D113" s="153">
        <v>4258.5</v>
      </c>
      <c r="E113" s="153">
        <f t="shared" si="2"/>
        <v>5152.7849999999999</v>
      </c>
      <c r="F113" s="18" t="s">
        <v>31</v>
      </c>
      <c r="G113" s="13" t="s">
        <v>190</v>
      </c>
    </row>
    <row r="114" spans="1:7" ht="15" customHeight="1" x14ac:dyDescent="0.2">
      <c r="A114" s="29" t="s">
        <v>309</v>
      </c>
      <c r="B114" s="22" t="s">
        <v>310</v>
      </c>
      <c r="C114" s="55">
        <v>47118</v>
      </c>
      <c r="D114" s="152">
        <v>3315</v>
      </c>
      <c r="E114" s="152">
        <f t="shared" si="2"/>
        <v>4011.15</v>
      </c>
      <c r="F114" s="20" t="s">
        <v>37</v>
      </c>
      <c r="G114" s="110" t="s">
        <v>148</v>
      </c>
    </row>
    <row r="115" spans="1:7" ht="15" customHeight="1" x14ac:dyDescent="0.2">
      <c r="A115" s="33"/>
      <c r="B115" s="23" t="s">
        <v>311</v>
      </c>
      <c r="C115" s="60"/>
      <c r="D115" s="153">
        <v>5100</v>
      </c>
      <c r="E115" s="153">
        <f t="shared" si="2"/>
        <v>6171</v>
      </c>
      <c r="F115" s="18" t="s">
        <v>271</v>
      </c>
      <c r="G115" s="111"/>
    </row>
    <row r="116" spans="1:7" ht="15" customHeight="1" x14ac:dyDescent="0.2">
      <c r="A116" s="1"/>
      <c r="B116" s="23" t="s">
        <v>312</v>
      </c>
      <c r="C116" s="60"/>
      <c r="D116" s="153">
        <v>2244</v>
      </c>
      <c r="E116" s="153">
        <f t="shared" si="2"/>
        <v>2715.24</v>
      </c>
      <c r="F116" s="18" t="s">
        <v>40</v>
      </c>
      <c r="G116" s="111"/>
    </row>
    <row r="117" spans="1:7" ht="15" customHeight="1" x14ac:dyDescent="0.2">
      <c r="A117" s="1"/>
      <c r="B117" s="23" t="s">
        <v>313</v>
      </c>
      <c r="C117" s="60"/>
      <c r="D117" s="153">
        <v>2065.5</v>
      </c>
      <c r="E117" s="153">
        <f t="shared" si="2"/>
        <v>2499.2550000000001</v>
      </c>
      <c r="F117" s="18" t="s">
        <v>34</v>
      </c>
      <c r="G117" s="111"/>
    </row>
    <row r="118" spans="1:7" ht="15" customHeight="1" x14ac:dyDescent="0.2">
      <c r="A118" s="1"/>
      <c r="B118" s="23" t="s">
        <v>314</v>
      </c>
      <c r="C118" s="60"/>
      <c r="D118" s="153">
        <v>4029</v>
      </c>
      <c r="E118" s="153">
        <f t="shared" si="2"/>
        <v>4875.09</v>
      </c>
      <c r="F118" s="18" t="s">
        <v>34</v>
      </c>
      <c r="G118" s="111"/>
    </row>
    <row r="119" spans="1:7" ht="15" customHeight="1" x14ac:dyDescent="0.2">
      <c r="A119" s="1"/>
      <c r="B119" s="23" t="s">
        <v>315</v>
      </c>
      <c r="C119" s="60"/>
      <c r="D119" s="153">
        <v>2244</v>
      </c>
      <c r="E119" s="153">
        <f t="shared" si="2"/>
        <v>2715.24</v>
      </c>
      <c r="F119" s="18" t="s">
        <v>37</v>
      </c>
      <c r="G119" s="111"/>
    </row>
    <row r="120" spans="1:7" ht="15" customHeight="1" x14ac:dyDescent="0.2">
      <c r="A120" s="1"/>
      <c r="B120" s="23" t="s">
        <v>320</v>
      </c>
      <c r="C120" s="60"/>
      <c r="D120" s="153">
        <v>39729</v>
      </c>
      <c r="E120" s="153">
        <f t="shared" si="2"/>
        <v>48072.09</v>
      </c>
      <c r="F120" s="18" t="s">
        <v>321</v>
      </c>
      <c r="G120" s="111"/>
    </row>
    <row r="121" spans="1:7" ht="15" customHeight="1" x14ac:dyDescent="0.2">
      <c r="A121" s="1"/>
      <c r="B121" s="23" t="s">
        <v>362</v>
      </c>
      <c r="C121" s="60"/>
      <c r="D121" s="153">
        <v>6885</v>
      </c>
      <c r="E121" s="153">
        <f t="shared" si="2"/>
        <v>8330.85</v>
      </c>
      <c r="F121" s="18" t="s">
        <v>271</v>
      </c>
      <c r="G121" s="13" t="s">
        <v>188</v>
      </c>
    </row>
    <row r="122" spans="1:7" ht="15" customHeight="1" x14ac:dyDescent="0.2">
      <c r="A122" s="1"/>
      <c r="B122" s="23" t="s">
        <v>316</v>
      </c>
      <c r="C122" s="60"/>
      <c r="D122" s="153">
        <v>4564.5</v>
      </c>
      <c r="E122" s="153">
        <f t="shared" si="2"/>
        <v>5523.0450000000001</v>
      </c>
      <c r="F122" s="18" t="s">
        <v>31</v>
      </c>
      <c r="G122" s="40" t="s">
        <v>148</v>
      </c>
    </row>
    <row r="123" spans="1:7" ht="15" customHeight="1" x14ac:dyDescent="0.2">
      <c r="A123" s="1"/>
      <c r="B123" s="23" t="s">
        <v>317</v>
      </c>
      <c r="C123" s="60"/>
      <c r="D123" s="153">
        <v>4054.5</v>
      </c>
      <c r="E123" s="153">
        <f t="shared" si="2"/>
        <v>4905.9449999999997</v>
      </c>
      <c r="F123" s="18" t="s">
        <v>40</v>
      </c>
      <c r="G123" s="40" t="s">
        <v>148</v>
      </c>
    </row>
    <row r="124" spans="1:7" ht="15" customHeight="1" x14ac:dyDescent="0.2">
      <c r="A124" s="1"/>
      <c r="B124" s="23" t="s">
        <v>318</v>
      </c>
      <c r="C124" s="60"/>
      <c r="D124" s="153">
        <v>1708.5</v>
      </c>
      <c r="E124" s="153">
        <f t="shared" si="2"/>
        <v>2067.2849999999999</v>
      </c>
      <c r="F124" s="18" t="s">
        <v>30</v>
      </c>
      <c r="G124" s="40" t="s">
        <v>148</v>
      </c>
    </row>
    <row r="125" spans="1:7" ht="15" customHeight="1" thickBot="1" x14ac:dyDescent="0.25">
      <c r="A125" s="11"/>
      <c r="B125" s="24" t="s">
        <v>319</v>
      </c>
      <c r="C125" s="61"/>
      <c r="D125" s="154">
        <v>3901.5</v>
      </c>
      <c r="E125" s="154">
        <f t="shared" si="2"/>
        <v>4720.8149999999996</v>
      </c>
      <c r="F125" s="19" t="s">
        <v>40</v>
      </c>
      <c r="G125" s="41" t="s">
        <v>148</v>
      </c>
    </row>
    <row r="126" spans="1:7" ht="15" customHeight="1" x14ac:dyDescent="0.2">
      <c r="A126" s="28" t="s">
        <v>194</v>
      </c>
      <c r="B126" s="22" t="s">
        <v>257</v>
      </c>
      <c r="C126" s="55">
        <v>46387</v>
      </c>
      <c r="D126" s="152">
        <v>637.5</v>
      </c>
      <c r="E126" s="152">
        <f t="shared" si="2"/>
        <v>771.375</v>
      </c>
      <c r="F126" s="115" t="s">
        <v>30</v>
      </c>
      <c r="G126" s="110" t="s">
        <v>189</v>
      </c>
    </row>
    <row r="127" spans="1:7" ht="15" customHeight="1" x14ac:dyDescent="0.2">
      <c r="A127" s="33"/>
      <c r="B127" s="23" t="s">
        <v>258</v>
      </c>
      <c r="C127" s="60"/>
      <c r="D127" s="153">
        <v>637.5</v>
      </c>
      <c r="E127" s="153">
        <f t="shared" si="2"/>
        <v>771.375</v>
      </c>
      <c r="F127" s="116"/>
      <c r="G127" s="111"/>
    </row>
    <row r="128" spans="1:7" ht="15" customHeight="1" x14ac:dyDescent="0.2">
      <c r="A128" s="1"/>
      <c r="B128" s="23" t="s">
        <v>259</v>
      </c>
      <c r="C128" s="60"/>
      <c r="D128" s="153">
        <v>637.5</v>
      </c>
      <c r="E128" s="153">
        <f t="shared" si="2"/>
        <v>771.375</v>
      </c>
      <c r="F128" s="116"/>
      <c r="G128" s="111"/>
    </row>
    <row r="129" spans="1:13" ht="15" customHeight="1" x14ac:dyDescent="0.2">
      <c r="A129" s="1"/>
      <c r="B129" s="23" t="s">
        <v>260</v>
      </c>
      <c r="C129" s="60"/>
      <c r="D129" s="153">
        <v>1249.5</v>
      </c>
      <c r="E129" s="153">
        <f t="shared" si="2"/>
        <v>1511.895</v>
      </c>
      <c r="F129" s="116"/>
      <c r="G129" s="111"/>
    </row>
    <row r="130" spans="1:13" ht="15" customHeight="1" x14ac:dyDescent="0.2">
      <c r="A130" s="1"/>
      <c r="B130" s="23" t="s">
        <v>261</v>
      </c>
      <c r="C130" s="60"/>
      <c r="D130" s="153">
        <v>1249.5</v>
      </c>
      <c r="E130" s="153">
        <f t="shared" si="2"/>
        <v>1511.895</v>
      </c>
      <c r="F130" s="116"/>
      <c r="G130" s="111"/>
    </row>
    <row r="131" spans="1:13" ht="15" customHeight="1" x14ac:dyDescent="0.2">
      <c r="A131" s="1"/>
      <c r="B131" s="23" t="s">
        <v>262</v>
      </c>
      <c r="C131" s="60"/>
      <c r="D131" s="153">
        <v>1249.5</v>
      </c>
      <c r="E131" s="153">
        <f t="shared" si="2"/>
        <v>1511.895</v>
      </c>
      <c r="F131" s="116"/>
      <c r="G131" s="111"/>
    </row>
    <row r="132" spans="1:13" ht="15" customHeight="1" thickBot="1" x14ac:dyDescent="0.25">
      <c r="A132" s="11"/>
      <c r="B132" s="24" t="s">
        <v>263</v>
      </c>
      <c r="C132" s="61"/>
      <c r="D132" s="154">
        <v>3723</v>
      </c>
      <c r="E132" s="154">
        <f t="shared" si="2"/>
        <v>4504.83</v>
      </c>
      <c r="F132" s="117"/>
      <c r="G132" s="34" t="s">
        <v>196</v>
      </c>
    </row>
    <row r="133" spans="1:13" ht="15" customHeight="1" x14ac:dyDescent="0.2">
      <c r="A133" s="29" t="s">
        <v>26</v>
      </c>
      <c r="B133" s="22" t="s">
        <v>164</v>
      </c>
      <c r="C133" s="55">
        <v>46752</v>
      </c>
      <c r="D133" s="152">
        <v>1173</v>
      </c>
      <c r="E133" s="152">
        <f t="shared" si="2"/>
        <v>1419.33</v>
      </c>
      <c r="F133" s="17" t="s">
        <v>30</v>
      </c>
      <c r="G133" s="110" t="s">
        <v>189</v>
      </c>
    </row>
    <row r="134" spans="1:13" ht="15" customHeight="1" x14ac:dyDescent="0.2">
      <c r="A134" s="1"/>
      <c r="B134" s="23" t="s">
        <v>165</v>
      </c>
      <c r="C134" s="58"/>
      <c r="D134" s="153">
        <v>1275</v>
      </c>
      <c r="E134" s="153">
        <f t="shared" si="2"/>
        <v>1542.75</v>
      </c>
      <c r="F134" s="18" t="s">
        <v>30</v>
      </c>
      <c r="G134" s="111"/>
    </row>
    <row r="135" spans="1:13" ht="15" customHeight="1" x14ac:dyDescent="0.2">
      <c r="A135" s="1"/>
      <c r="B135" s="23" t="s">
        <v>359</v>
      </c>
      <c r="C135" s="58"/>
      <c r="D135" s="153">
        <v>714</v>
      </c>
      <c r="E135" s="153">
        <f t="shared" si="2"/>
        <v>863.93999999999994</v>
      </c>
      <c r="F135" s="18" t="s">
        <v>30</v>
      </c>
      <c r="G135" s="111"/>
    </row>
    <row r="136" spans="1:13" ht="15" customHeight="1" x14ac:dyDescent="0.2">
      <c r="A136" s="1"/>
      <c r="B136" s="23" t="s">
        <v>363</v>
      </c>
      <c r="C136" s="58"/>
      <c r="D136" s="153">
        <v>637.5</v>
      </c>
      <c r="E136" s="153">
        <f t="shared" si="2"/>
        <v>771.375</v>
      </c>
      <c r="F136" s="18"/>
      <c r="G136" s="111"/>
    </row>
    <row r="137" spans="1:13" ht="15" customHeight="1" thickBot="1" x14ac:dyDescent="0.25">
      <c r="A137" s="11"/>
      <c r="B137" s="24" t="s">
        <v>166</v>
      </c>
      <c r="C137" s="59"/>
      <c r="D137" s="154">
        <v>586.5</v>
      </c>
      <c r="E137" s="154">
        <f t="shared" si="2"/>
        <v>709.66499999999996</v>
      </c>
      <c r="F137" s="19" t="s">
        <v>29</v>
      </c>
      <c r="G137" s="112"/>
    </row>
    <row r="138" spans="1:13" ht="15" customHeight="1" x14ac:dyDescent="0.2">
      <c r="A138" s="28" t="s">
        <v>141</v>
      </c>
      <c r="B138" s="22" t="s">
        <v>105</v>
      </c>
      <c r="C138" s="55">
        <v>46752</v>
      </c>
      <c r="D138" s="152">
        <v>2320.5</v>
      </c>
      <c r="E138" s="152">
        <f t="shared" si="2"/>
        <v>2807.8049999999998</v>
      </c>
      <c r="F138" s="81" t="s">
        <v>37</v>
      </c>
      <c r="G138" s="110" t="s">
        <v>148</v>
      </c>
    </row>
    <row r="139" spans="1:13" ht="15" customHeight="1" x14ac:dyDescent="0.2">
      <c r="A139" s="2"/>
      <c r="B139" s="23" t="s">
        <v>106</v>
      </c>
      <c r="C139" s="58"/>
      <c r="D139" s="153">
        <v>3621</v>
      </c>
      <c r="E139" s="153">
        <f t="shared" si="2"/>
        <v>4381.41</v>
      </c>
      <c r="F139" s="18" t="s">
        <v>40</v>
      </c>
      <c r="G139" s="111"/>
    </row>
    <row r="140" spans="1:13" ht="15" customHeight="1" x14ac:dyDescent="0.2">
      <c r="A140" s="2"/>
      <c r="B140" s="23" t="s">
        <v>107</v>
      </c>
      <c r="C140" s="58"/>
      <c r="D140" s="153">
        <v>2320.5</v>
      </c>
      <c r="E140" s="153">
        <f t="shared" si="2"/>
        <v>2807.8049999999998</v>
      </c>
      <c r="F140" s="141" t="s">
        <v>37</v>
      </c>
      <c r="G140" s="111"/>
    </row>
    <row r="141" spans="1:13" ht="15" customHeight="1" x14ac:dyDescent="0.2">
      <c r="A141" s="2"/>
      <c r="B141" s="23" t="s">
        <v>108</v>
      </c>
      <c r="C141" s="58"/>
      <c r="D141" s="153">
        <v>2320.5</v>
      </c>
      <c r="E141" s="153">
        <f t="shared" si="2"/>
        <v>2807.8049999999998</v>
      </c>
      <c r="F141" s="141"/>
      <c r="G141" s="111"/>
    </row>
    <row r="142" spans="1:13" ht="15" customHeight="1" x14ac:dyDescent="0.2">
      <c r="A142" s="2"/>
      <c r="B142" s="23" t="s">
        <v>109</v>
      </c>
      <c r="C142" s="58"/>
      <c r="D142" s="153">
        <v>2320.5</v>
      </c>
      <c r="E142" s="153">
        <f t="shared" si="2"/>
        <v>2807.8049999999998</v>
      </c>
      <c r="F142" s="141"/>
      <c r="G142" s="111"/>
    </row>
    <row r="143" spans="1:13" ht="15" customHeight="1" thickBot="1" x14ac:dyDescent="0.25">
      <c r="A143" s="12"/>
      <c r="B143" s="23" t="s">
        <v>110</v>
      </c>
      <c r="C143" s="59"/>
      <c r="D143" s="154">
        <v>3621</v>
      </c>
      <c r="E143" s="154">
        <f t="shared" si="2"/>
        <v>4381.41</v>
      </c>
      <c r="F143" s="141"/>
      <c r="G143" s="111"/>
      <c r="J143" s="25"/>
      <c r="K143" s="25"/>
      <c r="M143" s="25"/>
    </row>
    <row r="144" spans="1:13" ht="15" customHeight="1" x14ac:dyDescent="0.2">
      <c r="A144" s="2" t="s">
        <v>364</v>
      </c>
      <c r="B144" s="22" t="s">
        <v>365</v>
      </c>
      <c r="C144" s="83">
        <v>47483</v>
      </c>
      <c r="D144" s="153">
        <v>5839.5</v>
      </c>
      <c r="E144" s="153">
        <f t="shared" si="2"/>
        <v>7065.7950000000001</v>
      </c>
      <c r="F144" s="20" t="s">
        <v>40</v>
      </c>
      <c r="G144" s="85" t="s">
        <v>373</v>
      </c>
      <c r="J144" s="99"/>
      <c r="K144" s="100"/>
    </row>
    <row r="145" spans="1:11" ht="15" customHeight="1" x14ac:dyDescent="0.2">
      <c r="A145" s="26" t="s">
        <v>424</v>
      </c>
      <c r="B145" s="23" t="s">
        <v>366</v>
      </c>
      <c r="C145" s="82"/>
      <c r="D145" s="153">
        <v>6477</v>
      </c>
      <c r="E145" s="153">
        <f t="shared" si="2"/>
        <v>7837.17</v>
      </c>
      <c r="F145" s="18" t="s">
        <v>36</v>
      </c>
      <c r="G145" s="86" t="s">
        <v>373</v>
      </c>
      <c r="J145" s="99"/>
      <c r="K145" s="100"/>
    </row>
    <row r="146" spans="1:11" ht="15" customHeight="1" x14ac:dyDescent="0.2">
      <c r="A146" s="2"/>
      <c r="B146" s="23" t="s">
        <v>367</v>
      </c>
      <c r="C146" s="82"/>
      <c r="D146" s="153">
        <v>5049</v>
      </c>
      <c r="E146" s="153">
        <f t="shared" si="2"/>
        <v>6109.29</v>
      </c>
      <c r="F146" s="18" t="s">
        <v>34</v>
      </c>
      <c r="G146" s="86" t="s">
        <v>373</v>
      </c>
      <c r="J146" s="99"/>
      <c r="K146" s="100"/>
    </row>
    <row r="147" spans="1:11" ht="15" customHeight="1" x14ac:dyDescent="0.2">
      <c r="A147" s="2"/>
      <c r="B147" s="23" t="s">
        <v>368</v>
      </c>
      <c r="C147" s="82"/>
      <c r="D147" s="153">
        <v>3748.5</v>
      </c>
      <c r="E147" s="153">
        <f t="shared" si="2"/>
        <v>4535.6849999999995</v>
      </c>
      <c r="F147" s="18" t="s">
        <v>38</v>
      </c>
      <c r="G147" s="86" t="s">
        <v>374</v>
      </c>
      <c r="J147" s="99"/>
      <c r="K147" s="100"/>
    </row>
    <row r="148" spans="1:11" ht="15" customHeight="1" x14ac:dyDescent="0.2">
      <c r="A148" s="2"/>
      <c r="B148" s="23" t="s">
        <v>369</v>
      </c>
      <c r="C148" s="82"/>
      <c r="D148" s="153">
        <v>2499</v>
      </c>
      <c r="E148" s="153">
        <f t="shared" si="2"/>
        <v>3023.79</v>
      </c>
      <c r="F148" s="18" t="s">
        <v>376</v>
      </c>
      <c r="G148" s="86" t="s">
        <v>374</v>
      </c>
      <c r="J148" s="99"/>
      <c r="K148" s="100"/>
    </row>
    <row r="149" spans="1:11" ht="15" customHeight="1" x14ac:dyDescent="0.2">
      <c r="A149" s="2"/>
      <c r="B149" s="23" t="s">
        <v>370</v>
      </c>
      <c r="C149" s="82"/>
      <c r="D149" s="153">
        <v>6961.5</v>
      </c>
      <c r="E149" s="153">
        <f t="shared" si="2"/>
        <v>8423.4149999999991</v>
      </c>
      <c r="F149" s="18" t="s">
        <v>37</v>
      </c>
      <c r="G149" s="86" t="s">
        <v>373</v>
      </c>
      <c r="J149" s="99"/>
      <c r="K149" s="100"/>
    </row>
    <row r="150" spans="1:11" ht="29.25" customHeight="1" x14ac:dyDescent="0.2">
      <c r="A150" s="2" t="s">
        <v>382</v>
      </c>
      <c r="B150" s="84" t="s">
        <v>377</v>
      </c>
      <c r="C150" s="82"/>
      <c r="D150" s="153">
        <v>51765</v>
      </c>
      <c r="E150" s="153">
        <f>D150*1.21</f>
        <v>62635.65</v>
      </c>
      <c r="F150" s="18" t="s">
        <v>383</v>
      </c>
      <c r="G150" s="88" t="s">
        <v>381</v>
      </c>
      <c r="J150" s="99"/>
      <c r="K150" s="100"/>
    </row>
    <row r="151" spans="1:11" ht="15" customHeight="1" x14ac:dyDescent="0.2">
      <c r="A151" s="2"/>
      <c r="B151" s="23" t="s">
        <v>371</v>
      </c>
      <c r="C151" s="82"/>
      <c r="D151" s="153">
        <v>1555.5</v>
      </c>
      <c r="E151" s="153">
        <f>D151*1.21</f>
        <v>1882.155</v>
      </c>
      <c r="F151" s="18" t="s">
        <v>30</v>
      </c>
      <c r="G151" s="86" t="s">
        <v>375</v>
      </c>
      <c r="J151" s="99"/>
      <c r="K151" s="100"/>
    </row>
    <row r="152" spans="1:11" ht="28.5" customHeight="1" x14ac:dyDescent="0.2">
      <c r="A152" s="2" t="s">
        <v>382</v>
      </c>
      <c r="B152" s="84" t="s">
        <v>378</v>
      </c>
      <c r="C152" s="82"/>
      <c r="D152" s="153">
        <v>12928.5</v>
      </c>
      <c r="E152" s="153">
        <f>D152*1.21</f>
        <v>15643.484999999999</v>
      </c>
      <c r="F152" s="18" t="s">
        <v>383</v>
      </c>
      <c r="G152" s="88" t="s">
        <v>380</v>
      </c>
      <c r="J152" s="99"/>
      <c r="K152" s="100"/>
    </row>
    <row r="153" spans="1:11" ht="15" customHeight="1" thickBot="1" x14ac:dyDescent="0.25">
      <c r="A153" s="2"/>
      <c r="B153" s="24" t="s">
        <v>372</v>
      </c>
      <c r="C153" s="82"/>
      <c r="D153" s="153">
        <v>4411.5</v>
      </c>
      <c r="E153" s="153">
        <f>D153*1.21</f>
        <v>5337.915</v>
      </c>
      <c r="F153" s="19" t="s">
        <v>39</v>
      </c>
      <c r="G153" s="87" t="s">
        <v>375</v>
      </c>
      <c r="J153" s="99"/>
      <c r="K153" s="100"/>
    </row>
    <row r="154" spans="1:11" ht="15" customHeight="1" x14ac:dyDescent="0.2">
      <c r="A154" s="29" t="s">
        <v>140</v>
      </c>
      <c r="B154" s="23" t="s">
        <v>99</v>
      </c>
      <c r="C154" s="55">
        <v>46022</v>
      </c>
      <c r="D154" s="152">
        <v>943.5</v>
      </c>
      <c r="E154" s="152">
        <f t="shared" ref="E154:E159" si="3">D154*1.21</f>
        <v>1141.635</v>
      </c>
      <c r="F154" s="116" t="s">
        <v>30</v>
      </c>
      <c r="G154" s="111" t="s">
        <v>189</v>
      </c>
    </row>
    <row r="155" spans="1:11" ht="15" customHeight="1" x14ac:dyDescent="0.2">
      <c r="A155" s="1"/>
      <c r="B155" s="23" t="s">
        <v>100</v>
      </c>
      <c r="C155" s="58"/>
      <c r="D155" s="153">
        <v>714</v>
      </c>
      <c r="E155" s="153">
        <f t="shared" si="3"/>
        <v>863.93999999999994</v>
      </c>
      <c r="F155" s="116"/>
      <c r="G155" s="111"/>
    </row>
    <row r="156" spans="1:11" ht="15" customHeight="1" x14ac:dyDescent="0.2">
      <c r="A156" s="1"/>
      <c r="B156" s="23" t="s">
        <v>101</v>
      </c>
      <c r="C156" s="58"/>
      <c r="D156" s="153">
        <v>714</v>
      </c>
      <c r="E156" s="153">
        <f t="shared" si="3"/>
        <v>863.93999999999994</v>
      </c>
      <c r="F156" s="116"/>
      <c r="G156" s="111"/>
    </row>
    <row r="157" spans="1:11" ht="15" customHeight="1" x14ac:dyDescent="0.2">
      <c r="A157" s="1"/>
      <c r="B157" s="23" t="s">
        <v>102</v>
      </c>
      <c r="C157" s="58"/>
      <c r="D157" s="153">
        <v>943.5</v>
      </c>
      <c r="E157" s="153">
        <f t="shared" si="3"/>
        <v>1141.635</v>
      </c>
      <c r="F157" s="116"/>
      <c r="G157" s="111"/>
    </row>
    <row r="158" spans="1:11" ht="15" customHeight="1" x14ac:dyDescent="0.2">
      <c r="A158" s="1"/>
      <c r="B158" s="23" t="s">
        <v>103</v>
      </c>
      <c r="C158" s="58"/>
      <c r="D158" s="153">
        <v>1300.5</v>
      </c>
      <c r="E158" s="153">
        <f t="shared" si="3"/>
        <v>1573.605</v>
      </c>
      <c r="F158" s="18" t="s">
        <v>37</v>
      </c>
      <c r="G158" s="14" t="s">
        <v>152</v>
      </c>
    </row>
    <row r="159" spans="1:11" ht="15" customHeight="1" thickBot="1" x14ac:dyDescent="0.25">
      <c r="A159" s="11"/>
      <c r="B159" s="24" t="s">
        <v>104</v>
      </c>
      <c r="C159" s="59"/>
      <c r="D159" s="154">
        <v>4870.5</v>
      </c>
      <c r="E159" s="154">
        <f t="shared" si="3"/>
        <v>5893.3049999999994</v>
      </c>
      <c r="F159" s="19" t="s">
        <v>42</v>
      </c>
      <c r="G159" s="16" t="s">
        <v>148</v>
      </c>
    </row>
    <row r="160" spans="1:11" ht="15" customHeight="1" x14ac:dyDescent="0.2">
      <c r="A160" s="1" t="s">
        <v>215</v>
      </c>
      <c r="B160" s="23" t="s">
        <v>356</v>
      </c>
      <c r="C160" s="56">
        <v>46752</v>
      </c>
      <c r="D160" s="155">
        <v>3927</v>
      </c>
      <c r="E160" s="156">
        <f>D160*1.21</f>
        <v>4751.67</v>
      </c>
      <c r="F160" s="54" t="s">
        <v>271</v>
      </c>
      <c r="G160" s="111" t="s">
        <v>148</v>
      </c>
    </row>
    <row r="161" spans="1:7" ht="15" customHeight="1" x14ac:dyDescent="0.2">
      <c r="A161" s="26"/>
      <c r="B161" s="23" t="s">
        <v>357</v>
      </c>
      <c r="C161" s="56"/>
      <c r="D161" s="156"/>
      <c r="E161" s="156"/>
      <c r="F161" s="54" t="s">
        <v>271</v>
      </c>
      <c r="G161" s="111"/>
    </row>
    <row r="162" spans="1:7" ht="15" customHeight="1" x14ac:dyDescent="0.2">
      <c r="A162" s="1"/>
      <c r="B162" s="23" t="s">
        <v>355</v>
      </c>
      <c r="C162" s="56"/>
      <c r="D162" s="156"/>
      <c r="E162" s="156"/>
      <c r="F162" s="54" t="s">
        <v>42</v>
      </c>
      <c r="G162" s="111"/>
    </row>
    <row r="163" spans="1:7" ht="15" customHeight="1" x14ac:dyDescent="0.2">
      <c r="A163" s="1"/>
      <c r="B163" s="23" t="s">
        <v>264</v>
      </c>
      <c r="C163" s="58"/>
      <c r="D163" s="156"/>
      <c r="E163" s="156"/>
      <c r="F163" s="54" t="s">
        <v>30</v>
      </c>
      <c r="G163" s="111"/>
    </row>
    <row r="164" spans="1:7" ht="15" customHeight="1" x14ac:dyDescent="0.2">
      <c r="A164" s="1"/>
      <c r="B164" s="23" t="s">
        <v>265</v>
      </c>
      <c r="C164" s="58"/>
      <c r="D164" s="156"/>
      <c r="E164" s="156"/>
      <c r="F164" s="54" t="s">
        <v>37</v>
      </c>
      <c r="G164" s="111"/>
    </row>
    <row r="165" spans="1:7" ht="15" customHeight="1" x14ac:dyDescent="0.2">
      <c r="A165" s="1"/>
      <c r="B165" s="23" t="s">
        <v>266</v>
      </c>
      <c r="C165" s="58"/>
      <c r="D165" s="153">
        <v>4513.5</v>
      </c>
      <c r="E165" s="153">
        <f>D165*1.21</f>
        <v>5461.335</v>
      </c>
      <c r="F165" s="54" t="s">
        <v>33</v>
      </c>
      <c r="G165" s="111"/>
    </row>
    <row r="166" spans="1:7" ht="15" customHeight="1" x14ac:dyDescent="0.2">
      <c r="A166" s="1"/>
      <c r="B166" s="23" t="s">
        <v>267</v>
      </c>
      <c r="C166" s="58"/>
      <c r="D166" s="153">
        <v>5074.5</v>
      </c>
      <c r="E166" s="153">
        <f t="shared" ref="E166:E186" si="4">D166*1.21</f>
        <v>6140.1449999999995</v>
      </c>
      <c r="F166" s="54" t="s">
        <v>42</v>
      </c>
      <c r="G166" s="14" t="s">
        <v>272</v>
      </c>
    </row>
    <row r="167" spans="1:7" ht="15" customHeight="1" x14ac:dyDescent="0.2">
      <c r="A167" s="1"/>
      <c r="B167" s="23" t="s">
        <v>268</v>
      </c>
      <c r="C167" s="58"/>
      <c r="D167" s="153">
        <v>3468</v>
      </c>
      <c r="E167" s="153">
        <f t="shared" si="4"/>
        <v>4196.28</v>
      </c>
      <c r="F167" s="54" t="s">
        <v>42</v>
      </c>
      <c r="G167" s="14" t="s">
        <v>190</v>
      </c>
    </row>
    <row r="168" spans="1:7" ht="15" customHeight="1" x14ac:dyDescent="0.2">
      <c r="A168" s="1"/>
      <c r="B168" s="23" t="s">
        <v>269</v>
      </c>
      <c r="C168" s="58"/>
      <c r="D168" s="153">
        <v>4233</v>
      </c>
      <c r="E168" s="153">
        <f t="shared" si="4"/>
        <v>5121.93</v>
      </c>
      <c r="F168" s="18" t="s">
        <v>36</v>
      </c>
      <c r="G168" s="14" t="s">
        <v>272</v>
      </c>
    </row>
    <row r="169" spans="1:7" ht="15" customHeight="1" thickBot="1" x14ac:dyDescent="0.25">
      <c r="A169" s="1"/>
      <c r="B169" s="23" t="s">
        <v>270</v>
      </c>
      <c r="C169" s="58"/>
      <c r="D169" s="153">
        <v>4105.5</v>
      </c>
      <c r="E169" s="153">
        <f t="shared" si="4"/>
        <v>4967.6549999999997</v>
      </c>
      <c r="F169" s="18" t="s">
        <v>36</v>
      </c>
      <c r="G169" s="14" t="s">
        <v>190</v>
      </c>
    </row>
    <row r="170" spans="1:7" ht="15" customHeight="1" x14ac:dyDescent="0.2">
      <c r="A170" s="29" t="s">
        <v>8</v>
      </c>
      <c r="B170" s="22" t="s">
        <v>207</v>
      </c>
      <c r="C170" s="55">
        <v>46387</v>
      </c>
      <c r="D170" s="152">
        <v>1147.5</v>
      </c>
      <c r="E170" s="152">
        <f t="shared" si="4"/>
        <v>1388.4749999999999</v>
      </c>
      <c r="F170" s="17" t="s">
        <v>37</v>
      </c>
      <c r="G170" s="15" t="s">
        <v>152</v>
      </c>
    </row>
    <row r="171" spans="1:7" ht="15" customHeight="1" x14ac:dyDescent="0.2">
      <c r="A171" s="1"/>
      <c r="B171" s="23" t="s">
        <v>153</v>
      </c>
      <c r="C171" s="58"/>
      <c r="D171" s="153">
        <v>1479</v>
      </c>
      <c r="E171" s="153">
        <f t="shared" si="4"/>
        <v>1789.59</v>
      </c>
      <c r="F171" s="54" t="s">
        <v>37</v>
      </c>
      <c r="G171" s="13" t="s">
        <v>187</v>
      </c>
    </row>
    <row r="172" spans="1:7" ht="15" customHeight="1" x14ac:dyDescent="0.2">
      <c r="A172" s="1"/>
      <c r="B172" s="23" t="s">
        <v>200</v>
      </c>
      <c r="C172" s="56"/>
      <c r="D172" s="153">
        <v>1275</v>
      </c>
      <c r="E172" s="153">
        <f t="shared" si="4"/>
        <v>1542.75</v>
      </c>
      <c r="F172" s="54" t="s">
        <v>33</v>
      </c>
      <c r="G172" s="14" t="s">
        <v>152</v>
      </c>
    </row>
    <row r="173" spans="1:7" ht="15" customHeight="1" x14ac:dyDescent="0.2">
      <c r="A173" s="1"/>
      <c r="B173" s="23" t="s">
        <v>199</v>
      </c>
      <c r="C173" s="56"/>
      <c r="D173" s="153">
        <v>1428</v>
      </c>
      <c r="E173" s="153">
        <f t="shared" si="4"/>
        <v>1727.8799999999999</v>
      </c>
      <c r="F173" s="54" t="s">
        <v>34</v>
      </c>
      <c r="G173" s="14" t="s">
        <v>148</v>
      </c>
    </row>
    <row r="174" spans="1:7" ht="15" customHeight="1" x14ac:dyDescent="0.2">
      <c r="A174" s="1"/>
      <c r="B174" s="23" t="s">
        <v>41</v>
      </c>
      <c r="C174" s="56"/>
      <c r="D174" s="153">
        <v>1555.5</v>
      </c>
      <c r="E174" s="153">
        <f t="shared" si="4"/>
        <v>1882.155</v>
      </c>
      <c r="F174" s="54" t="s">
        <v>32</v>
      </c>
      <c r="G174" s="13" t="s">
        <v>187</v>
      </c>
    </row>
    <row r="175" spans="1:7" ht="15" customHeight="1" x14ac:dyDescent="0.2">
      <c r="A175" s="1"/>
      <c r="B175" s="23" t="s">
        <v>154</v>
      </c>
      <c r="C175" s="56"/>
      <c r="D175" s="153">
        <v>1453.5</v>
      </c>
      <c r="E175" s="153">
        <f t="shared" si="4"/>
        <v>1758.7349999999999</v>
      </c>
      <c r="F175" s="54" t="s">
        <v>37</v>
      </c>
      <c r="G175" s="14" t="s">
        <v>152</v>
      </c>
    </row>
    <row r="176" spans="1:7" ht="15" customHeight="1" x14ac:dyDescent="0.2">
      <c r="A176" s="1"/>
      <c r="B176" s="23" t="s">
        <v>155</v>
      </c>
      <c r="C176" s="56"/>
      <c r="D176" s="153">
        <v>1555.5</v>
      </c>
      <c r="E176" s="153">
        <f t="shared" si="4"/>
        <v>1882.155</v>
      </c>
      <c r="F176" s="54" t="s">
        <v>37</v>
      </c>
      <c r="G176" s="14" t="s">
        <v>152</v>
      </c>
    </row>
    <row r="177" spans="1:13" ht="15" customHeight="1" thickBot="1" x14ac:dyDescent="0.25">
      <c r="A177" s="11"/>
      <c r="B177" s="24" t="s">
        <v>198</v>
      </c>
      <c r="C177" s="57"/>
      <c r="D177" s="154">
        <v>1428</v>
      </c>
      <c r="E177" s="154">
        <f t="shared" si="4"/>
        <v>1727.8799999999999</v>
      </c>
      <c r="F177" s="75" t="s">
        <v>35</v>
      </c>
      <c r="G177" s="16" t="s">
        <v>148</v>
      </c>
    </row>
    <row r="178" spans="1:13" ht="15" customHeight="1" x14ac:dyDescent="0.2">
      <c r="A178" s="2" t="s">
        <v>193</v>
      </c>
      <c r="B178" s="23" t="s">
        <v>302</v>
      </c>
      <c r="C178" s="56">
        <v>46752</v>
      </c>
      <c r="D178" s="153">
        <v>21853.5</v>
      </c>
      <c r="E178" s="153">
        <f t="shared" si="4"/>
        <v>26442.735000000001</v>
      </c>
      <c r="F178" s="54" t="s">
        <v>286</v>
      </c>
      <c r="G178" s="13" t="s">
        <v>287</v>
      </c>
    </row>
    <row r="179" spans="1:13" ht="15" customHeight="1" x14ac:dyDescent="0.2">
      <c r="A179" s="33"/>
      <c r="B179" s="23" t="s">
        <v>303</v>
      </c>
      <c r="C179" s="56"/>
      <c r="D179" s="153">
        <v>2601</v>
      </c>
      <c r="E179" s="153">
        <f t="shared" si="4"/>
        <v>3147.21</v>
      </c>
      <c r="F179" s="54" t="s">
        <v>30</v>
      </c>
      <c r="G179" s="14" t="s">
        <v>148</v>
      </c>
    </row>
    <row r="180" spans="1:13" ht="15" customHeight="1" x14ac:dyDescent="0.2">
      <c r="A180" s="1"/>
      <c r="B180" s="23" t="s">
        <v>304</v>
      </c>
      <c r="C180" s="56"/>
      <c r="D180" s="153">
        <v>3187.5</v>
      </c>
      <c r="E180" s="153">
        <f t="shared" si="4"/>
        <v>3856.875</v>
      </c>
      <c r="F180" s="54" t="s">
        <v>33</v>
      </c>
      <c r="G180" s="30" t="s">
        <v>148</v>
      </c>
    </row>
    <row r="181" spans="1:13" ht="15" customHeight="1" x14ac:dyDescent="0.2">
      <c r="A181" s="1"/>
      <c r="B181" s="23" t="s">
        <v>305</v>
      </c>
      <c r="C181" s="56"/>
      <c r="D181" s="153">
        <v>1173</v>
      </c>
      <c r="E181" s="153">
        <f t="shared" si="4"/>
        <v>1419.33</v>
      </c>
      <c r="F181" s="54" t="s">
        <v>37</v>
      </c>
      <c r="G181" s="118" t="s">
        <v>152</v>
      </c>
    </row>
    <row r="182" spans="1:13" ht="15" customHeight="1" x14ac:dyDescent="0.2">
      <c r="A182" s="1"/>
      <c r="B182" s="23" t="s">
        <v>306</v>
      </c>
      <c r="C182" s="56"/>
      <c r="D182" s="153">
        <v>1606.5</v>
      </c>
      <c r="E182" s="153">
        <f t="shared" si="4"/>
        <v>1943.865</v>
      </c>
      <c r="F182" s="54" t="s">
        <v>33</v>
      </c>
      <c r="G182" s="111"/>
    </row>
    <row r="183" spans="1:13" ht="15" customHeight="1" x14ac:dyDescent="0.2">
      <c r="A183" s="1"/>
      <c r="B183" s="23" t="s">
        <v>307</v>
      </c>
      <c r="C183" s="56"/>
      <c r="D183" s="153">
        <v>1479</v>
      </c>
      <c r="E183" s="153">
        <f t="shared" si="4"/>
        <v>1789.59</v>
      </c>
      <c r="F183" s="54" t="s">
        <v>34</v>
      </c>
      <c r="G183" s="111"/>
    </row>
    <row r="184" spans="1:13" ht="15" customHeight="1" thickBot="1" x14ac:dyDescent="0.25">
      <c r="A184" s="1"/>
      <c r="B184" s="23" t="s">
        <v>308</v>
      </c>
      <c r="C184" s="56"/>
      <c r="D184" s="153">
        <v>4870.5</v>
      </c>
      <c r="E184" s="153">
        <f t="shared" si="4"/>
        <v>5893.3049999999994</v>
      </c>
      <c r="F184" s="54" t="s">
        <v>42</v>
      </c>
      <c r="G184" s="111"/>
    </row>
    <row r="185" spans="1:13" ht="15" customHeight="1" x14ac:dyDescent="0.2">
      <c r="A185" s="29" t="s">
        <v>13</v>
      </c>
      <c r="B185" s="22" t="s">
        <v>163</v>
      </c>
      <c r="C185" s="55">
        <v>46387</v>
      </c>
      <c r="D185" s="152">
        <v>4258.5</v>
      </c>
      <c r="E185" s="152">
        <f t="shared" si="4"/>
        <v>5152.7849999999999</v>
      </c>
      <c r="F185" s="17" t="s">
        <v>36</v>
      </c>
      <c r="G185" s="31" t="s">
        <v>188</v>
      </c>
    </row>
    <row r="186" spans="1:13" ht="15" customHeight="1" x14ac:dyDescent="0.2">
      <c r="A186" s="1"/>
      <c r="B186" s="23" t="s">
        <v>162</v>
      </c>
      <c r="C186" s="58"/>
      <c r="D186" s="153">
        <v>714</v>
      </c>
      <c r="E186" s="153">
        <f t="shared" si="4"/>
        <v>863.93999999999994</v>
      </c>
      <c r="F186" s="18" t="s">
        <v>30</v>
      </c>
      <c r="G186" s="118" t="s">
        <v>189</v>
      </c>
    </row>
    <row r="187" spans="1:13" ht="15" customHeight="1" x14ac:dyDescent="0.2">
      <c r="A187" s="1"/>
      <c r="B187" s="23" t="s">
        <v>160</v>
      </c>
      <c r="C187" s="58"/>
      <c r="D187" s="156">
        <v>1173</v>
      </c>
      <c r="E187" s="156">
        <f>D187*1.21</f>
        <v>1419.33</v>
      </c>
      <c r="F187" s="116" t="s">
        <v>30</v>
      </c>
      <c r="G187" s="111"/>
    </row>
    <row r="188" spans="1:13" ht="15" customHeight="1" thickBot="1" x14ac:dyDescent="0.25">
      <c r="A188" s="11"/>
      <c r="B188" s="24" t="s">
        <v>161</v>
      </c>
      <c r="C188" s="59"/>
      <c r="D188" s="157"/>
      <c r="E188" s="157"/>
      <c r="F188" s="117"/>
      <c r="G188" s="112"/>
      <c r="J188" s="25"/>
      <c r="K188" s="25"/>
      <c r="M188" s="25"/>
    </row>
    <row r="189" spans="1:13" ht="15" customHeight="1" x14ac:dyDescent="0.25">
      <c r="A189" s="29" t="s">
        <v>379</v>
      </c>
      <c r="B189" s="22" t="s">
        <v>384</v>
      </c>
      <c r="C189" s="55">
        <v>47483</v>
      </c>
      <c r="D189" s="158">
        <v>3034.5</v>
      </c>
      <c r="E189" s="152">
        <f>D189*1.21</f>
        <v>3671.7449999999999</v>
      </c>
      <c r="F189" s="20" t="s">
        <v>31</v>
      </c>
      <c r="G189" s="85" t="s">
        <v>374</v>
      </c>
      <c r="J189" s="89"/>
    </row>
    <row r="190" spans="1:13" ht="30.75" customHeight="1" x14ac:dyDescent="0.25">
      <c r="A190" s="97" t="s">
        <v>424</v>
      </c>
      <c r="B190" s="84" t="s">
        <v>392</v>
      </c>
      <c r="C190" s="58"/>
      <c r="D190" s="159">
        <v>39754.5</v>
      </c>
      <c r="E190" s="153">
        <f>D190*1.21</f>
        <v>48102.945</v>
      </c>
      <c r="F190" s="18" t="s">
        <v>383</v>
      </c>
      <c r="G190" s="88" t="s">
        <v>393</v>
      </c>
      <c r="J190" s="89"/>
    </row>
    <row r="191" spans="1:13" ht="15" customHeight="1" x14ac:dyDescent="0.25">
      <c r="A191" s="1"/>
      <c r="B191" s="23" t="s">
        <v>391</v>
      </c>
      <c r="C191" s="58"/>
      <c r="D191" s="159">
        <v>25449</v>
      </c>
      <c r="E191" s="153">
        <f>D191*1.21</f>
        <v>30793.29</v>
      </c>
      <c r="F191" s="18" t="s">
        <v>383</v>
      </c>
      <c r="G191" s="86" t="s">
        <v>394</v>
      </c>
      <c r="J191" s="89"/>
    </row>
    <row r="192" spans="1:13" ht="15" customHeight="1" x14ac:dyDescent="0.25">
      <c r="A192" s="1"/>
      <c r="B192" s="23" t="s">
        <v>385</v>
      </c>
      <c r="C192" s="58"/>
      <c r="D192" s="159">
        <v>3366</v>
      </c>
      <c r="E192" s="153">
        <f t="shared" ref="E192:E255" si="5">D192*1.21</f>
        <v>4072.8599999999997</v>
      </c>
      <c r="F192" s="18" t="s">
        <v>33</v>
      </c>
      <c r="G192" s="86" t="s">
        <v>374</v>
      </c>
      <c r="J192" s="89"/>
    </row>
    <row r="193" spans="1:10" ht="15" customHeight="1" x14ac:dyDescent="0.25">
      <c r="A193" s="1"/>
      <c r="B193" s="23" t="s">
        <v>386</v>
      </c>
      <c r="C193" s="58"/>
      <c r="D193" s="159">
        <v>1759.5</v>
      </c>
      <c r="E193" s="153">
        <f t="shared" si="5"/>
        <v>2128.9949999999999</v>
      </c>
      <c r="F193" s="18" t="s">
        <v>40</v>
      </c>
      <c r="G193" s="86" t="s">
        <v>374</v>
      </c>
      <c r="J193" s="89"/>
    </row>
    <row r="194" spans="1:10" ht="15" customHeight="1" x14ac:dyDescent="0.25">
      <c r="A194" s="1"/>
      <c r="B194" s="23" t="s">
        <v>387</v>
      </c>
      <c r="C194" s="58"/>
      <c r="D194" s="159">
        <v>1326</v>
      </c>
      <c r="E194" s="153">
        <f t="shared" si="5"/>
        <v>1604.46</v>
      </c>
      <c r="F194" s="18" t="s">
        <v>35</v>
      </c>
      <c r="G194" s="86" t="s">
        <v>374</v>
      </c>
      <c r="J194" s="89"/>
    </row>
    <row r="195" spans="1:10" ht="15" customHeight="1" x14ac:dyDescent="0.25">
      <c r="A195" s="1"/>
      <c r="B195" s="23" t="s">
        <v>388</v>
      </c>
      <c r="C195" s="58"/>
      <c r="D195" s="159">
        <v>1326</v>
      </c>
      <c r="E195" s="153">
        <f t="shared" si="5"/>
        <v>1604.46</v>
      </c>
      <c r="F195" s="18" t="s">
        <v>35</v>
      </c>
      <c r="G195" s="86" t="s">
        <v>374</v>
      </c>
      <c r="J195" s="89"/>
    </row>
    <row r="196" spans="1:10" ht="15" customHeight="1" x14ac:dyDescent="0.25">
      <c r="A196" s="1"/>
      <c r="B196" s="23" t="s">
        <v>389</v>
      </c>
      <c r="C196" s="58"/>
      <c r="D196" s="159">
        <v>969</v>
      </c>
      <c r="E196" s="153">
        <f t="shared" si="5"/>
        <v>1172.49</v>
      </c>
      <c r="F196" s="18" t="s">
        <v>37</v>
      </c>
      <c r="G196" s="86" t="s">
        <v>374</v>
      </c>
      <c r="J196" s="89"/>
    </row>
    <row r="197" spans="1:10" ht="15" customHeight="1" thickBot="1" x14ac:dyDescent="0.3">
      <c r="A197" s="11"/>
      <c r="B197" s="24" t="s">
        <v>390</v>
      </c>
      <c r="C197" s="59"/>
      <c r="D197" s="160">
        <v>1861.5</v>
      </c>
      <c r="E197" s="154">
        <f t="shared" si="5"/>
        <v>2252.415</v>
      </c>
      <c r="F197" s="19" t="s">
        <v>37</v>
      </c>
      <c r="G197" s="87" t="s">
        <v>374</v>
      </c>
      <c r="J197" s="89"/>
    </row>
    <row r="198" spans="1:10" ht="15" customHeight="1" x14ac:dyDescent="0.25">
      <c r="A198" s="1" t="s">
        <v>142</v>
      </c>
      <c r="B198" s="23" t="s">
        <v>130</v>
      </c>
      <c r="C198" s="56">
        <v>46387</v>
      </c>
      <c r="D198" s="153">
        <v>1479</v>
      </c>
      <c r="E198" s="153">
        <f t="shared" si="5"/>
        <v>1789.59</v>
      </c>
      <c r="F198" s="18" t="s">
        <v>30</v>
      </c>
      <c r="G198" s="18" t="s">
        <v>187</v>
      </c>
      <c r="J198" s="90"/>
    </row>
    <row r="199" spans="1:10" ht="15" customHeight="1" x14ac:dyDescent="0.25">
      <c r="A199" s="26"/>
      <c r="B199" s="23" t="s">
        <v>131</v>
      </c>
      <c r="C199" s="58"/>
      <c r="D199" s="153">
        <v>1555.5</v>
      </c>
      <c r="E199" s="153">
        <f t="shared" si="5"/>
        <v>1882.155</v>
      </c>
      <c r="F199" s="18" t="s">
        <v>30</v>
      </c>
      <c r="G199" s="18" t="s">
        <v>187</v>
      </c>
      <c r="J199" s="90"/>
    </row>
    <row r="200" spans="1:10" ht="15" customHeight="1" x14ac:dyDescent="0.2">
      <c r="A200" s="1"/>
      <c r="B200" s="23" t="s">
        <v>132</v>
      </c>
      <c r="C200" s="58"/>
      <c r="D200" s="153">
        <v>4360.5</v>
      </c>
      <c r="E200" s="153">
        <f t="shared" si="5"/>
        <v>5276.2049999999999</v>
      </c>
      <c r="F200" s="18" t="s">
        <v>35</v>
      </c>
      <c r="G200" s="13" t="s">
        <v>188</v>
      </c>
    </row>
    <row r="201" spans="1:10" ht="15" customHeight="1" x14ac:dyDescent="0.2">
      <c r="A201" s="1"/>
      <c r="B201" s="23" t="s">
        <v>133</v>
      </c>
      <c r="C201" s="58"/>
      <c r="D201" s="153">
        <v>1555.5</v>
      </c>
      <c r="E201" s="153">
        <f t="shared" si="5"/>
        <v>1882.155</v>
      </c>
      <c r="F201" s="18" t="s">
        <v>30</v>
      </c>
      <c r="G201" s="18" t="s">
        <v>187</v>
      </c>
    </row>
    <row r="202" spans="1:10" ht="15" customHeight="1" x14ac:dyDescent="0.2">
      <c r="A202" s="1"/>
      <c r="B202" s="23" t="s">
        <v>134</v>
      </c>
      <c r="C202" s="58"/>
      <c r="D202" s="153">
        <v>2754</v>
      </c>
      <c r="E202" s="153">
        <f t="shared" si="5"/>
        <v>3332.3399999999997</v>
      </c>
      <c r="F202" s="18" t="s">
        <v>30</v>
      </c>
      <c r="G202" s="13" t="s">
        <v>148</v>
      </c>
    </row>
    <row r="203" spans="1:10" ht="15" customHeight="1" x14ac:dyDescent="0.2">
      <c r="A203" s="27" t="s">
        <v>138</v>
      </c>
      <c r="B203" s="23" t="s">
        <v>135</v>
      </c>
      <c r="C203" s="58"/>
      <c r="D203" s="153">
        <v>48832.5</v>
      </c>
      <c r="E203" s="153">
        <f t="shared" si="5"/>
        <v>59087.324999999997</v>
      </c>
      <c r="F203" s="18" t="s">
        <v>284</v>
      </c>
      <c r="G203" s="13" t="s">
        <v>177</v>
      </c>
    </row>
    <row r="204" spans="1:10" ht="15" customHeight="1" x14ac:dyDescent="0.2">
      <c r="A204" s="27" t="s">
        <v>138</v>
      </c>
      <c r="B204" s="23" t="s">
        <v>136</v>
      </c>
      <c r="C204" s="58"/>
      <c r="D204" s="153">
        <v>9996</v>
      </c>
      <c r="E204" s="153">
        <f t="shared" si="5"/>
        <v>12095.16</v>
      </c>
      <c r="F204" s="18" t="s">
        <v>191</v>
      </c>
      <c r="G204" s="13" t="s">
        <v>148</v>
      </c>
    </row>
    <row r="205" spans="1:10" ht="15" customHeight="1" thickBot="1" x14ac:dyDescent="0.25">
      <c r="A205" s="27" t="s">
        <v>138</v>
      </c>
      <c r="B205" s="23" t="s">
        <v>137</v>
      </c>
      <c r="C205" s="58"/>
      <c r="D205" s="153">
        <v>29758.5</v>
      </c>
      <c r="E205" s="153">
        <f t="shared" si="5"/>
        <v>36007.784999999996</v>
      </c>
      <c r="F205" s="18" t="s">
        <v>285</v>
      </c>
      <c r="G205" s="13" t="s">
        <v>178</v>
      </c>
    </row>
    <row r="206" spans="1:10" ht="15" customHeight="1" x14ac:dyDescent="0.2">
      <c r="A206" s="28" t="s">
        <v>12</v>
      </c>
      <c r="B206" s="22" t="s">
        <v>186</v>
      </c>
      <c r="C206" s="55">
        <v>46022</v>
      </c>
      <c r="D206" s="152">
        <v>1173</v>
      </c>
      <c r="E206" s="152">
        <f t="shared" si="5"/>
        <v>1419.33</v>
      </c>
      <c r="F206" s="120" t="s">
        <v>30</v>
      </c>
      <c r="G206" s="110" t="s">
        <v>189</v>
      </c>
    </row>
    <row r="207" spans="1:10" ht="15" customHeight="1" x14ac:dyDescent="0.2">
      <c r="A207" s="2"/>
      <c r="B207" s="23" t="s">
        <v>149</v>
      </c>
      <c r="C207" s="56"/>
      <c r="D207" s="153">
        <v>765</v>
      </c>
      <c r="E207" s="153">
        <f t="shared" si="5"/>
        <v>925.65</v>
      </c>
      <c r="F207" s="121"/>
      <c r="G207" s="111"/>
    </row>
    <row r="208" spans="1:10" ht="15" customHeight="1" x14ac:dyDescent="0.2">
      <c r="A208" s="2"/>
      <c r="B208" s="23" t="s">
        <v>281</v>
      </c>
      <c r="C208" s="56"/>
      <c r="D208" s="153">
        <v>714</v>
      </c>
      <c r="E208" s="153">
        <f t="shared" si="5"/>
        <v>863.93999999999994</v>
      </c>
      <c r="F208" s="121"/>
      <c r="G208" s="111"/>
    </row>
    <row r="209" spans="1:13" ht="15" customHeight="1" x14ac:dyDescent="0.2">
      <c r="A209" s="2"/>
      <c r="B209" s="23" t="s">
        <v>280</v>
      </c>
      <c r="C209" s="56"/>
      <c r="D209" s="153">
        <v>1173</v>
      </c>
      <c r="E209" s="153">
        <f t="shared" si="5"/>
        <v>1419.33</v>
      </c>
      <c r="F209" s="121"/>
      <c r="G209" s="111"/>
    </row>
    <row r="210" spans="1:13" ht="15" customHeight="1" x14ac:dyDescent="0.2">
      <c r="A210" s="10"/>
      <c r="B210" s="23" t="s">
        <v>150</v>
      </c>
      <c r="C210" s="58"/>
      <c r="D210" s="153">
        <v>1173</v>
      </c>
      <c r="E210" s="153">
        <f t="shared" si="5"/>
        <v>1419.33</v>
      </c>
      <c r="F210" s="121"/>
      <c r="G210" s="111"/>
    </row>
    <row r="211" spans="1:13" ht="15" customHeight="1" x14ac:dyDescent="0.2">
      <c r="A211" s="10"/>
      <c r="B211" s="23" t="s">
        <v>279</v>
      </c>
      <c r="C211" s="58"/>
      <c r="D211" s="153">
        <v>1173</v>
      </c>
      <c r="E211" s="153">
        <f t="shared" si="5"/>
        <v>1419.33</v>
      </c>
      <c r="F211" s="121"/>
      <c r="G211" s="111"/>
    </row>
    <row r="212" spans="1:13" ht="15" customHeight="1" thickBot="1" x14ac:dyDescent="0.25">
      <c r="A212" s="32"/>
      <c r="B212" s="24" t="s">
        <v>151</v>
      </c>
      <c r="C212" s="59"/>
      <c r="D212" s="154">
        <v>1173</v>
      </c>
      <c r="E212" s="154">
        <f t="shared" si="5"/>
        <v>1419.33</v>
      </c>
      <c r="F212" s="122"/>
      <c r="G212" s="112"/>
    </row>
    <row r="213" spans="1:13" ht="15" customHeight="1" x14ac:dyDescent="0.2">
      <c r="A213" s="28" t="s">
        <v>97</v>
      </c>
      <c r="B213" s="22" t="s">
        <v>80</v>
      </c>
      <c r="C213" s="55">
        <v>46752</v>
      </c>
      <c r="D213" s="152">
        <v>1147.5</v>
      </c>
      <c r="E213" s="152">
        <f t="shared" si="5"/>
        <v>1388.4749999999999</v>
      </c>
      <c r="F213" s="20" t="s">
        <v>30</v>
      </c>
      <c r="G213" s="20" t="s">
        <v>187</v>
      </c>
    </row>
    <row r="214" spans="1:13" ht="15" customHeight="1" x14ac:dyDescent="0.2">
      <c r="A214" s="2"/>
      <c r="B214" s="23" t="s">
        <v>81</v>
      </c>
      <c r="C214" s="58"/>
      <c r="D214" s="153">
        <v>1428</v>
      </c>
      <c r="E214" s="153">
        <f t="shared" si="5"/>
        <v>1727.8799999999999</v>
      </c>
      <c r="F214" s="18" t="s">
        <v>30</v>
      </c>
      <c r="G214" s="18" t="s">
        <v>187</v>
      </c>
    </row>
    <row r="215" spans="1:13" ht="15" customHeight="1" x14ac:dyDescent="0.2">
      <c r="A215" s="2"/>
      <c r="B215" s="23" t="s">
        <v>82</v>
      </c>
      <c r="C215" s="58"/>
      <c r="D215" s="153">
        <v>1504.5</v>
      </c>
      <c r="E215" s="153">
        <f t="shared" si="5"/>
        <v>1820.4449999999999</v>
      </c>
      <c r="F215" s="18" t="s">
        <v>30</v>
      </c>
      <c r="G215" s="13" t="s">
        <v>148</v>
      </c>
    </row>
    <row r="216" spans="1:13" ht="15" customHeight="1" x14ac:dyDescent="0.2">
      <c r="A216" s="2"/>
      <c r="B216" s="23" t="s">
        <v>83</v>
      </c>
      <c r="C216" s="58"/>
      <c r="D216" s="153">
        <v>1275</v>
      </c>
      <c r="E216" s="153">
        <f t="shared" si="5"/>
        <v>1542.75</v>
      </c>
      <c r="F216" s="18" t="s">
        <v>30</v>
      </c>
      <c r="G216" s="13" t="s">
        <v>148</v>
      </c>
    </row>
    <row r="217" spans="1:13" ht="15" customHeight="1" x14ac:dyDescent="0.2">
      <c r="A217" s="2"/>
      <c r="B217" s="23" t="s">
        <v>84</v>
      </c>
      <c r="C217" s="58"/>
      <c r="D217" s="153">
        <v>1428</v>
      </c>
      <c r="E217" s="153">
        <f t="shared" si="5"/>
        <v>1727.8799999999999</v>
      </c>
      <c r="F217" s="18" t="s">
        <v>30</v>
      </c>
      <c r="G217" s="18" t="s">
        <v>187</v>
      </c>
    </row>
    <row r="218" spans="1:13" ht="15" customHeight="1" x14ac:dyDescent="0.2">
      <c r="A218" s="2"/>
      <c r="B218" s="23" t="s">
        <v>85</v>
      </c>
      <c r="C218" s="58"/>
      <c r="D218" s="153">
        <v>1300.5</v>
      </c>
      <c r="E218" s="153">
        <f t="shared" si="5"/>
        <v>1573.605</v>
      </c>
      <c r="F218" s="18" t="s">
        <v>37</v>
      </c>
      <c r="G218" s="13" t="s">
        <v>148</v>
      </c>
    </row>
    <row r="219" spans="1:13" ht="15" customHeight="1" thickBot="1" x14ac:dyDescent="0.25">
      <c r="A219" s="12"/>
      <c r="B219" s="24" t="s">
        <v>86</v>
      </c>
      <c r="C219" s="59"/>
      <c r="D219" s="154">
        <v>3952.5</v>
      </c>
      <c r="E219" s="154">
        <f t="shared" si="5"/>
        <v>4782.5249999999996</v>
      </c>
      <c r="F219" s="19" t="s">
        <v>37</v>
      </c>
      <c r="G219" s="9" t="s">
        <v>148</v>
      </c>
      <c r="J219" s="25"/>
      <c r="K219" s="25"/>
      <c r="M219" s="25"/>
    </row>
    <row r="220" spans="1:13" ht="15" customHeight="1" x14ac:dyDescent="0.25">
      <c r="A220" s="91" t="s">
        <v>395</v>
      </c>
      <c r="B220" s="22" t="s">
        <v>396</v>
      </c>
      <c r="C220" s="55">
        <v>47483</v>
      </c>
      <c r="D220" s="153">
        <v>1326</v>
      </c>
      <c r="E220" s="153">
        <f t="shared" si="5"/>
        <v>1604.46</v>
      </c>
      <c r="F220" s="18" t="s">
        <v>35</v>
      </c>
      <c r="G220" s="13" t="s">
        <v>374</v>
      </c>
      <c r="J220" s="89"/>
    </row>
    <row r="221" spans="1:13" ht="15" x14ac:dyDescent="0.25">
      <c r="A221" s="98" t="s">
        <v>424</v>
      </c>
      <c r="B221" s="23" t="s">
        <v>397</v>
      </c>
      <c r="C221" s="95"/>
      <c r="D221" s="153">
        <v>2193</v>
      </c>
      <c r="E221" s="153">
        <f t="shared" si="5"/>
        <v>2653.5299999999997</v>
      </c>
      <c r="F221" s="18" t="s">
        <v>37</v>
      </c>
      <c r="G221" s="13" t="s">
        <v>374</v>
      </c>
      <c r="J221" s="89"/>
    </row>
    <row r="222" spans="1:13" ht="15" x14ac:dyDescent="0.25">
      <c r="A222" s="92"/>
      <c r="B222" s="23" t="s">
        <v>398</v>
      </c>
      <c r="C222" s="95"/>
      <c r="D222" s="153">
        <v>2193</v>
      </c>
      <c r="E222" s="153">
        <f t="shared" si="5"/>
        <v>2653.5299999999997</v>
      </c>
      <c r="F222" s="18" t="s">
        <v>34</v>
      </c>
      <c r="G222" s="13" t="s">
        <v>374</v>
      </c>
      <c r="J222" s="89"/>
    </row>
    <row r="223" spans="1:13" ht="15" x14ac:dyDescent="0.25">
      <c r="A223" s="93"/>
      <c r="B223" s="23" t="s">
        <v>399</v>
      </c>
      <c r="C223" s="96"/>
      <c r="D223" s="153">
        <v>1938</v>
      </c>
      <c r="E223" s="153">
        <f t="shared" si="5"/>
        <v>2344.98</v>
      </c>
      <c r="F223" s="18" t="s">
        <v>40</v>
      </c>
      <c r="G223" s="13" t="s">
        <v>374</v>
      </c>
      <c r="J223" s="89"/>
    </row>
    <row r="224" spans="1:13" ht="15" x14ac:dyDescent="0.25">
      <c r="A224" s="92"/>
      <c r="B224" s="23" t="s">
        <v>400</v>
      </c>
      <c r="C224" s="95"/>
      <c r="D224" s="153">
        <v>6222</v>
      </c>
      <c r="E224" s="153">
        <f t="shared" si="5"/>
        <v>7528.62</v>
      </c>
      <c r="F224" s="18" t="s">
        <v>42</v>
      </c>
      <c r="G224" s="13" t="s">
        <v>373</v>
      </c>
      <c r="J224" s="89"/>
    </row>
    <row r="225" spans="1:10" ht="15" x14ac:dyDescent="0.25">
      <c r="A225" s="92"/>
      <c r="B225" s="23" t="s">
        <v>401</v>
      </c>
      <c r="C225" s="95"/>
      <c r="D225" s="153">
        <v>6222</v>
      </c>
      <c r="E225" s="153">
        <f t="shared" si="5"/>
        <v>7528.62</v>
      </c>
      <c r="F225" s="18" t="s">
        <v>34</v>
      </c>
      <c r="G225" s="13" t="s">
        <v>373</v>
      </c>
      <c r="J225" s="89"/>
    </row>
    <row r="226" spans="1:10" ht="15" x14ac:dyDescent="0.25">
      <c r="A226" s="92"/>
      <c r="B226" s="23" t="s">
        <v>402</v>
      </c>
      <c r="C226" s="95"/>
      <c r="D226" s="153">
        <v>5788.5</v>
      </c>
      <c r="E226" s="153">
        <f t="shared" si="5"/>
        <v>7004.085</v>
      </c>
      <c r="F226" s="18" t="s">
        <v>31</v>
      </c>
      <c r="G226" s="13" t="s">
        <v>373</v>
      </c>
      <c r="J226" s="89"/>
    </row>
    <row r="227" spans="1:10" ht="15" x14ac:dyDescent="0.25">
      <c r="A227" s="92"/>
      <c r="B227" s="23" t="s">
        <v>403</v>
      </c>
      <c r="C227" s="95"/>
      <c r="D227" s="153">
        <v>2320.5</v>
      </c>
      <c r="E227" s="153">
        <f t="shared" si="5"/>
        <v>2807.8049999999998</v>
      </c>
      <c r="F227" s="18" t="s">
        <v>35</v>
      </c>
      <c r="G227" s="13" t="s">
        <v>374</v>
      </c>
      <c r="J227" s="89"/>
    </row>
    <row r="228" spans="1:10" ht="15" x14ac:dyDescent="0.25">
      <c r="A228" s="92"/>
      <c r="B228" s="23" t="s">
        <v>404</v>
      </c>
      <c r="C228" s="95"/>
      <c r="D228" s="153">
        <v>5100</v>
      </c>
      <c r="E228" s="153">
        <f t="shared" si="5"/>
        <v>6171</v>
      </c>
      <c r="F228" s="18" t="s">
        <v>271</v>
      </c>
      <c r="G228" s="13" t="s">
        <v>374</v>
      </c>
      <c r="J228" s="89"/>
    </row>
    <row r="229" spans="1:10" ht="15" x14ac:dyDescent="0.25">
      <c r="A229" s="92"/>
      <c r="B229" s="23" t="s">
        <v>405</v>
      </c>
      <c r="C229" s="95"/>
      <c r="D229" s="153">
        <v>1224</v>
      </c>
      <c r="E229" s="153">
        <f t="shared" si="5"/>
        <v>1481.04</v>
      </c>
      <c r="F229" s="18" t="s">
        <v>35</v>
      </c>
      <c r="G229" s="13" t="s">
        <v>374</v>
      </c>
      <c r="J229" s="89"/>
    </row>
    <row r="230" spans="1:10" ht="15" x14ac:dyDescent="0.25">
      <c r="A230" s="92"/>
      <c r="B230" s="23" t="s">
        <v>406</v>
      </c>
      <c r="C230" s="95"/>
      <c r="D230" s="153">
        <v>4105.5</v>
      </c>
      <c r="E230" s="153">
        <f t="shared" si="5"/>
        <v>4967.6549999999997</v>
      </c>
      <c r="F230" s="18" t="s">
        <v>36</v>
      </c>
      <c r="G230" s="13" t="s">
        <v>374</v>
      </c>
      <c r="J230" s="89"/>
    </row>
    <row r="231" spans="1:10" ht="15" x14ac:dyDescent="0.25">
      <c r="A231" s="92"/>
      <c r="B231" s="23" t="s">
        <v>407</v>
      </c>
      <c r="C231" s="95"/>
      <c r="D231" s="153">
        <v>4105.5</v>
      </c>
      <c r="E231" s="153">
        <f t="shared" si="5"/>
        <v>4967.6549999999997</v>
      </c>
      <c r="F231" s="18" t="s">
        <v>29</v>
      </c>
      <c r="G231" s="13" t="s">
        <v>374</v>
      </c>
      <c r="J231" s="89"/>
    </row>
    <row r="232" spans="1:10" ht="15" x14ac:dyDescent="0.25">
      <c r="A232" s="92"/>
      <c r="B232" s="23" t="s">
        <v>408</v>
      </c>
      <c r="C232" s="95"/>
      <c r="D232" s="153">
        <v>3468</v>
      </c>
      <c r="E232" s="153">
        <f t="shared" si="5"/>
        <v>4196.28</v>
      </c>
      <c r="F232" s="18" t="s">
        <v>40</v>
      </c>
      <c r="G232" s="13" t="s">
        <v>421</v>
      </c>
      <c r="J232" s="89"/>
    </row>
    <row r="233" spans="1:10" ht="15" x14ac:dyDescent="0.25">
      <c r="A233" s="92"/>
      <c r="B233" s="23" t="s">
        <v>409</v>
      </c>
      <c r="C233" s="95"/>
      <c r="D233" s="153">
        <v>4284</v>
      </c>
      <c r="E233" s="153">
        <f t="shared" si="5"/>
        <v>5183.6399999999994</v>
      </c>
      <c r="F233" s="18" t="s">
        <v>40</v>
      </c>
      <c r="G233" s="13" t="s">
        <v>421</v>
      </c>
      <c r="J233" s="89"/>
    </row>
    <row r="234" spans="1:10" ht="15" x14ac:dyDescent="0.25">
      <c r="A234" s="92"/>
      <c r="B234" s="23" t="s">
        <v>410</v>
      </c>
      <c r="C234" s="95"/>
      <c r="D234" s="153">
        <v>4360.5</v>
      </c>
      <c r="E234" s="153">
        <f t="shared" si="5"/>
        <v>5276.2049999999999</v>
      </c>
      <c r="F234" s="18" t="s">
        <v>35</v>
      </c>
      <c r="G234" s="13" t="s">
        <v>373</v>
      </c>
      <c r="J234" s="89"/>
    </row>
    <row r="235" spans="1:10" ht="15" x14ac:dyDescent="0.25">
      <c r="A235" s="92"/>
      <c r="B235" s="23" t="s">
        <v>411</v>
      </c>
      <c r="C235" s="95"/>
      <c r="D235" s="153">
        <v>1300.5</v>
      </c>
      <c r="E235" s="153">
        <f t="shared" si="5"/>
        <v>1573.605</v>
      </c>
      <c r="F235" s="18" t="s">
        <v>35</v>
      </c>
      <c r="G235" s="13" t="s">
        <v>374</v>
      </c>
      <c r="J235" s="89"/>
    </row>
    <row r="236" spans="1:10" ht="15" x14ac:dyDescent="0.25">
      <c r="A236" s="92"/>
      <c r="B236" s="23" t="s">
        <v>412</v>
      </c>
      <c r="C236" s="95"/>
      <c r="D236" s="153">
        <v>1249.5</v>
      </c>
      <c r="E236" s="153">
        <f t="shared" si="5"/>
        <v>1511.895</v>
      </c>
      <c r="F236" s="18" t="s">
        <v>30</v>
      </c>
      <c r="G236" s="13" t="s">
        <v>374</v>
      </c>
      <c r="J236" s="89"/>
    </row>
    <row r="237" spans="1:10" ht="15" x14ac:dyDescent="0.25">
      <c r="A237" s="93"/>
      <c r="B237" s="23" t="s">
        <v>413</v>
      </c>
      <c r="C237" s="96"/>
      <c r="D237" s="153">
        <v>2448</v>
      </c>
      <c r="E237" s="153">
        <f t="shared" si="5"/>
        <v>2962.08</v>
      </c>
      <c r="F237" s="18" t="s">
        <v>35</v>
      </c>
      <c r="G237" s="13" t="s">
        <v>374</v>
      </c>
      <c r="J237" s="89"/>
    </row>
    <row r="238" spans="1:10" ht="15" x14ac:dyDescent="0.25">
      <c r="A238" s="93"/>
      <c r="B238" s="23" t="s">
        <v>414</v>
      </c>
      <c r="C238" s="96"/>
      <c r="D238" s="153">
        <v>3774</v>
      </c>
      <c r="E238" s="153">
        <f t="shared" si="5"/>
        <v>4566.54</v>
      </c>
      <c r="F238" s="18" t="s">
        <v>40</v>
      </c>
      <c r="G238" s="13" t="s">
        <v>422</v>
      </c>
      <c r="J238" s="89"/>
    </row>
    <row r="239" spans="1:10" ht="15" x14ac:dyDescent="0.25">
      <c r="A239" s="93"/>
      <c r="B239" s="23" t="s">
        <v>415</v>
      </c>
      <c r="C239" s="96"/>
      <c r="D239" s="153">
        <v>5253</v>
      </c>
      <c r="E239" s="153">
        <f t="shared" si="5"/>
        <v>6356.13</v>
      </c>
      <c r="F239" s="18" t="s">
        <v>32</v>
      </c>
      <c r="G239" s="13" t="s">
        <v>423</v>
      </c>
      <c r="J239" s="89"/>
    </row>
    <row r="240" spans="1:10" ht="15" x14ac:dyDescent="0.25">
      <c r="A240" s="93"/>
      <c r="B240" s="23" t="s">
        <v>416</v>
      </c>
      <c r="C240" s="96"/>
      <c r="D240" s="153">
        <v>5788.5</v>
      </c>
      <c r="E240" s="153">
        <f t="shared" si="5"/>
        <v>7004.085</v>
      </c>
      <c r="F240" s="18" t="s">
        <v>321</v>
      </c>
      <c r="G240" s="13" t="s">
        <v>421</v>
      </c>
      <c r="J240" s="89"/>
    </row>
    <row r="241" spans="1:10" ht="15" x14ac:dyDescent="0.25">
      <c r="A241" s="93"/>
      <c r="B241" s="23" t="s">
        <v>417</v>
      </c>
      <c r="C241" s="96"/>
      <c r="D241" s="153">
        <v>2601</v>
      </c>
      <c r="E241" s="153">
        <f t="shared" si="5"/>
        <v>3147.21</v>
      </c>
      <c r="F241" s="18" t="s">
        <v>35</v>
      </c>
      <c r="G241" s="13" t="s">
        <v>374</v>
      </c>
      <c r="J241" s="89"/>
    </row>
    <row r="242" spans="1:10" ht="15" x14ac:dyDescent="0.25">
      <c r="A242" s="93"/>
      <c r="B242" s="23" t="s">
        <v>418</v>
      </c>
      <c r="C242" s="96"/>
      <c r="D242" s="153">
        <v>4284</v>
      </c>
      <c r="E242" s="153">
        <f t="shared" si="5"/>
        <v>5183.6399999999994</v>
      </c>
      <c r="F242" s="18" t="s">
        <v>40</v>
      </c>
      <c r="G242" s="13" t="s">
        <v>374</v>
      </c>
      <c r="J242" s="89"/>
    </row>
    <row r="243" spans="1:10" ht="15" x14ac:dyDescent="0.25">
      <c r="A243" s="93"/>
      <c r="B243" s="23" t="s">
        <v>419</v>
      </c>
      <c r="C243" s="96"/>
      <c r="D243" s="153">
        <v>1096.5</v>
      </c>
      <c r="E243" s="153">
        <f t="shared" si="5"/>
        <v>1326.7649999999999</v>
      </c>
      <c r="F243" s="18" t="s">
        <v>33</v>
      </c>
      <c r="G243" s="13" t="s">
        <v>374</v>
      </c>
      <c r="J243" s="89"/>
    </row>
    <row r="244" spans="1:10" ht="15" customHeight="1" thickBot="1" x14ac:dyDescent="0.3">
      <c r="A244" s="94"/>
      <c r="B244" s="24" t="s">
        <v>420</v>
      </c>
      <c r="C244" s="59"/>
      <c r="D244" s="153">
        <v>1122</v>
      </c>
      <c r="E244" s="153">
        <f t="shared" si="5"/>
        <v>1357.62</v>
      </c>
      <c r="F244" s="18" t="s">
        <v>37</v>
      </c>
      <c r="G244" s="13" t="s">
        <v>374</v>
      </c>
      <c r="J244" s="89"/>
    </row>
    <row r="245" spans="1:10" ht="15" customHeight="1" x14ac:dyDescent="0.2">
      <c r="A245" s="28" t="s">
        <v>322</v>
      </c>
      <c r="B245" s="22" t="s">
        <v>323</v>
      </c>
      <c r="C245" s="55">
        <v>47483</v>
      </c>
      <c r="D245" s="152">
        <v>765</v>
      </c>
      <c r="E245" s="152">
        <f t="shared" si="5"/>
        <v>925.65</v>
      </c>
      <c r="F245" s="115" t="s">
        <v>30</v>
      </c>
      <c r="G245" s="110" t="s">
        <v>189</v>
      </c>
    </row>
    <row r="246" spans="1:10" ht="15" customHeight="1" x14ac:dyDescent="0.2">
      <c r="A246" s="33"/>
      <c r="B246" s="23" t="s">
        <v>324</v>
      </c>
      <c r="C246" s="58"/>
      <c r="D246" s="153">
        <v>790.5</v>
      </c>
      <c r="E246" s="153">
        <f t="shared" si="5"/>
        <v>956.505</v>
      </c>
      <c r="F246" s="116"/>
      <c r="G246" s="111"/>
    </row>
    <row r="247" spans="1:10" ht="15" customHeight="1" x14ac:dyDescent="0.2">
      <c r="A247" s="2"/>
      <c r="B247" s="23" t="s">
        <v>325</v>
      </c>
      <c r="C247" s="58"/>
      <c r="D247" s="153">
        <v>765</v>
      </c>
      <c r="E247" s="153">
        <f t="shared" si="5"/>
        <v>925.65</v>
      </c>
      <c r="F247" s="116"/>
      <c r="G247" s="111"/>
    </row>
    <row r="248" spans="1:10" ht="15" customHeight="1" x14ac:dyDescent="0.2">
      <c r="A248" s="2"/>
      <c r="B248" s="23" t="s">
        <v>326</v>
      </c>
      <c r="C248" s="58"/>
      <c r="D248" s="153">
        <v>739.5</v>
      </c>
      <c r="E248" s="153">
        <f t="shared" si="5"/>
        <v>894.79499999999996</v>
      </c>
      <c r="F248" s="116"/>
      <c r="G248" s="111"/>
    </row>
    <row r="249" spans="1:10" ht="15" customHeight="1" thickBot="1" x14ac:dyDescent="0.25">
      <c r="A249" s="12"/>
      <c r="B249" s="24" t="s">
        <v>327</v>
      </c>
      <c r="C249" s="59"/>
      <c r="D249" s="154">
        <v>1300.5</v>
      </c>
      <c r="E249" s="154">
        <f t="shared" si="5"/>
        <v>1573.605</v>
      </c>
      <c r="F249" s="117"/>
      <c r="G249" s="112"/>
    </row>
    <row r="250" spans="1:10" ht="15" customHeight="1" x14ac:dyDescent="0.2">
      <c r="A250" s="2" t="s">
        <v>143</v>
      </c>
      <c r="B250" s="23" t="s">
        <v>111</v>
      </c>
      <c r="C250" s="56">
        <v>46752</v>
      </c>
      <c r="D250" s="153">
        <v>4258.5</v>
      </c>
      <c r="E250" s="153">
        <f t="shared" si="5"/>
        <v>5152.7849999999999</v>
      </c>
      <c r="F250" s="18" t="s">
        <v>36</v>
      </c>
      <c r="G250" s="111" t="s">
        <v>188</v>
      </c>
    </row>
    <row r="251" spans="1:10" ht="15" customHeight="1" x14ac:dyDescent="0.2">
      <c r="A251" s="2"/>
      <c r="B251" s="23" t="s">
        <v>112</v>
      </c>
      <c r="C251" s="58"/>
      <c r="D251" s="153">
        <v>5278.5</v>
      </c>
      <c r="E251" s="153">
        <f t="shared" si="5"/>
        <v>6386.9849999999997</v>
      </c>
      <c r="F251" s="18" t="s">
        <v>40</v>
      </c>
      <c r="G251" s="111"/>
    </row>
    <row r="252" spans="1:10" ht="15" customHeight="1" x14ac:dyDescent="0.2">
      <c r="A252" s="2"/>
      <c r="B252" s="23" t="s">
        <v>113</v>
      </c>
      <c r="C252" s="58"/>
      <c r="D252" s="153">
        <v>5508</v>
      </c>
      <c r="E252" s="153">
        <f t="shared" si="5"/>
        <v>6664.6799999999994</v>
      </c>
      <c r="F252" s="18" t="s">
        <v>36</v>
      </c>
      <c r="G252" s="111"/>
    </row>
    <row r="253" spans="1:10" ht="15" customHeight="1" x14ac:dyDescent="0.2">
      <c r="A253" s="2"/>
      <c r="B253" s="23" t="s">
        <v>114</v>
      </c>
      <c r="C253" s="58"/>
      <c r="D253" s="153">
        <v>5737.5</v>
      </c>
      <c r="E253" s="153">
        <f t="shared" si="5"/>
        <v>6942.375</v>
      </c>
      <c r="F253" s="18" t="s">
        <v>42</v>
      </c>
      <c r="G253" s="111"/>
    </row>
    <row r="254" spans="1:10" ht="15" customHeight="1" x14ac:dyDescent="0.2">
      <c r="A254" s="2"/>
      <c r="B254" s="23" t="s">
        <v>115</v>
      </c>
      <c r="C254" s="58"/>
      <c r="D254" s="153">
        <v>5431.5</v>
      </c>
      <c r="E254" s="153">
        <f t="shared" si="5"/>
        <v>6572.1149999999998</v>
      </c>
      <c r="F254" s="18" t="s">
        <v>36</v>
      </c>
      <c r="G254" s="111"/>
    </row>
    <row r="255" spans="1:10" ht="15" customHeight="1" x14ac:dyDescent="0.2">
      <c r="A255" s="2"/>
      <c r="B255" s="23" t="s">
        <v>116</v>
      </c>
      <c r="C255" s="58"/>
      <c r="D255" s="153">
        <v>5278.5</v>
      </c>
      <c r="E255" s="153">
        <f t="shared" si="5"/>
        <v>6386.9849999999997</v>
      </c>
      <c r="F255" s="18" t="s">
        <v>42</v>
      </c>
      <c r="G255" s="111"/>
    </row>
    <row r="256" spans="1:10" ht="15" customHeight="1" x14ac:dyDescent="0.2">
      <c r="A256" s="2"/>
      <c r="B256" s="23" t="s">
        <v>119</v>
      </c>
      <c r="C256" s="58"/>
      <c r="D256" s="153">
        <v>5916</v>
      </c>
      <c r="E256" s="153">
        <f t="shared" ref="E256:E319" si="6">D256*1.21</f>
        <v>7158.36</v>
      </c>
      <c r="F256" s="18" t="s">
        <v>36</v>
      </c>
      <c r="G256" s="111"/>
    </row>
    <row r="257" spans="1:7" ht="15" customHeight="1" x14ac:dyDescent="0.2">
      <c r="A257" s="2"/>
      <c r="B257" s="23" t="s">
        <v>117</v>
      </c>
      <c r="C257" s="58"/>
      <c r="D257" s="153">
        <v>4870.5</v>
      </c>
      <c r="E257" s="153">
        <f t="shared" si="6"/>
        <v>5893.3049999999994</v>
      </c>
      <c r="F257" s="18" t="s">
        <v>42</v>
      </c>
      <c r="G257" s="119"/>
    </row>
    <row r="258" spans="1:7" ht="15" customHeight="1" x14ac:dyDescent="0.2">
      <c r="A258" s="2"/>
      <c r="B258" s="23" t="s">
        <v>118</v>
      </c>
      <c r="C258" s="58"/>
      <c r="D258" s="153">
        <v>4641</v>
      </c>
      <c r="E258" s="153">
        <f t="shared" si="6"/>
        <v>5615.61</v>
      </c>
      <c r="F258" s="18" t="s">
        <v>31</v>
      </c>
      <c r="G258" s="118" t="s">
        <v>148</v>
      </c>
    </row>
    <row r="259" spans="1:7" ht="15" customHeight="1" x14ac:dyDescent="0.2">
      <c r="A259" s="2"/>
      <c r="B259" s="23" t="s">
        <v>120</v>
      </c>
      <c r="C259" s="58"/>
      <c r="D259" s="153">
        <v>4360.5</v>
      </c>
      <c r="E259" s="153">
        <f t="shared" si="6"/>
        <v>5276.2049999999999</v>
      </c>
      <c r="F259" s="18" t="s">
        <v>40</v>
      </c>
      <c r="G259" s="111"/>
    </row>
    <row r="260" spans="1:7" ht="15" customHeight="1" x14ac:dyDescent="0.2">
      <c r="A260" s="2"/>
      <c r="B260" s="23" t="s">
        <v>121</v>
      </c>
      <c r="C260" s="58"/>
      <c r="D260" s="153">
        <v>1963.5</v>
      </c>
      <c r="E260" s="153">
        <f t="shared" si="6"/>
        <v>2375.835</v>
      </c>
      <c r="F260" s="18" t="s">
        <v>30</v>
      </c>
      <c r="G260" s="111"/>
    </row>
    <row r="261" spans="1:7" ht="15" customHeight="1" x14ac:dyDescent="0.2">
      <c r="A261" s="2"/>
      <c r="B261" s="23" t="s">
        <v>122</v>
      </c>
      <c r="C261" s="58"/>
      <c r="D261" s="153">
        <v>3901.5</v>
      </c>
      <c r="E261" s="153">
        <f t="shared" si="6"/>
        <v>4720.8149999999996</v>
      </c>
      <c r="F261" s="18" t="s">
        <v>36</v>
      </c>
      <c r="G261" s="111"/>
    </row>
    <row r="262" spans="1:7" ht="15" customHeight="1" x14ac:dyDescent="0.2">
      <c r="A262" s="2"/>
      <c r="B262" s="23" t="s">
        <v>123</v>
      </c>
      <c r="C262" s="58"/>
      <c r="D262" s="153">
        <v>2422.5</v>
      </c>
      <c r="E262" s="153">
        <f t="shared" si="6"/>
        <v>2931.2249999999999</v>
      </c>
      <c r="F262" s="18" t="s">
        <v>35</v>
      </c>
      <c r="G262" s="111"/>
    </row>
    <row r="263" spans="1:7" ht="15" customHeight="1" x14ac:dyDescent="0.2">
      <c r="A263" s="2"/>
      <c r="B263" s="23" t="s">
        <v>124</v>
      </c>
      <c r="C263" s="58"/>
      <c r="D263" s="153">
        <v>1632</v>
      </c>
      <c r="E263" s="153">
        <f t="shared" si="6"/>
        <v>1974.72</v>
      </c>
      <c r="F263" s="18" t="s">
        <v>32</v>
      </c>
      <c r="G263" s="111"/>
    </row>
    <row r="264" spans="1:7" ht="15" customHeight="1" x14ac:dyDescent="0.2">
      <c r="A264" s="2"/>
      <c r="B264" s="23" t="s">
        <v>125</v>
      </c>
      <c r="C264" s="58"/>
      <c r="D264" s="153">
        <v>1836</v>
      </c>
      <c r="E264" s="153">
        <f t="shared" si="6"/>
        <v>2221.56</v>
      </c>
      <c r="F264" s="18" t="s">
        <v>30</v>
      </c>
      <c r="G264" s="111"/>
    </row>
    <row r="265" spans="1:7" ht="15" customHeight="1" x14ac:dyDescent="0.2">
      <c r="A265" s="2"/>
      <c r="B265" s="23" t="s">
        <v>126</v>
      </c>
      <c r="C265" s="58"/>
      <c r="D265" s="153">
        <v>2346</v>
      </c>
      <c r="E265" s="153">
        <f t="shared" si="6"/>
        <v>2838.66</v>
      </c>
      <c r="F265" s="18" t="s">
        <v>35</v>
      </c>
      <c r="G265" s="111"/>
    </row>
    <row r="266" spans="1:7" ht="15" customHeight="1" x14ac:dyDescent="0.2">
      <c r="A266" s="2"/>
      <c r="B266" s="23" t="s">
        <v>127</v>
      </c>
      <c r="C266" s="58"/>
      <c r="D266" s="153">
        <v>2244</v>
      </c>
      <c r="E266" s="153">
        <f t="shared" si="6"/>
        <v>2715.24</v>
      </c>
      <c r="F266" s="18" t="s">
        <v>30</v>
      </c>
      <c r="G266" s="111"/>
    </row>
    <row r="267" spans="1:7" ht="15" customHeight="1" x14ac:dyDescent="0.2">
      <c r="A267" s="2"/>
      <c r="B267" s="23" t="s">
        <v>128</v>
      </c>
      <c r="C267" s="58"/>
      <c r="D267" s="153">
        <v>2677.5</v>
      </c>
      <c r="E267" s="153">
        <f t="shared" si="6"/>
        <v>3239.7750000000001</v>
      </c>
      <c r="F267" s="18" t="s">
        <v>30</v>
      </c>
      <c r="G267" s="111"/>
    </row>
    <row r="268" spans="1:7" ht="15" customHeight="1" thickBot="1" x14ac:dyDescent="0.25">
      <c r="A268" s="2"/>
      <c r="B268" s="23" t="s">
        <v>129</v>
      </c>
      <c r="C268" s="58"/>
      <c r="D268" s="153">
        <v>4233</v>
      </c>
      <c r="E268" s="153">
        <f t="shared" si="6"/>
        <v>5121.93</v>
      </c>
      <c r="F268" s="18" t="s">
        <v>35</v>
      </c>
      <c r="G268" s="111"/>
    </row>
    <row r="269" spans="1:7" ht="15" customHeight="1" thickBot="1" x14ac:dyDescent="0.25">
      <c r="A269" s="44" t="s">
        <v>361</v>
      </c>
      <c r="B269" s="36"/>
      <c r="C269" s="62">
        <v>47118</v>
      </c>
      <c r="D269" s="161">
        <v>5508</v>
      </c>
      <c r="E269" s="161">
        <f t="shared" si="6"/>
        <v>6664.6799999999994</v>
      </c>
      <c r="F269" s="45" t="s">
        <v>300</v>
      </c>
      <c r="G269" s="46" t="s">
        <v>272</v>
      </c>
    </row>
    <row r="270" spans="1:7" ht="15" customHeight="1" x14ac:dyDescent="0.2">
      <c r="A270" s="2" t="s">
        <v>46</v>
      </c>
      <c r="B270" s="23" t="s">
        <v>47</v>
      </c>
      <c r="C270" s="56">
        <v>46752</v>
      </c>
      <c r="D270" s="153">
        <v>5278.5</v>
      </c>
      <c r="E270" s="153">
        <f t="shared" si="6"/>
        <v>6386.9849999999997</v>
      </c>
      <c r="F270" s="18" t="s">
        <v>40</v>
      </c>
      <c r="G270" s="111" t="s">
        <v>188</v>
      </c>
    </row>
    <row r="271" spans="1:7" ht="15" customHeight="1" x14ac:dyDescent="0.2">
      <c r="A271" s="2"/>
      <c r="B271" s="23" t="s">
        <v>48</v>
      </c>
      <c r="C271" s="58"/>
      <c r="D271" s="153">
        <v>5865</v>
      </c>
      <c r="E271" s="153">
        <f t="shared" si="6"/>
        <v>7096.65</v>
      </c>
      <c r="F271" s="18" t="s">
        <v>42</v>
      </c>
      <c r="G271" s="111"/>
    </row>
    <row r="272" spans="1:7" ht="15" customHeight="1" x14ac:dyDescent="0.2">
      <c r="A272" s="2"/>
      <c r="B272" s="23" t="s">
        <v>49</v>
      </c>
      <c r="C272" s="58"/>
      <c r="D272" s="153">
        <v>5610</v>
      </c>
      <c r="E272" s="153">
        <f t="shared" si="6"/>
        <v>6788.0999999999995</v>
      </c>
      <c r="F272" s="18" t="s">
        <v>36</v>
      </c>
      <c r="G272" s="111"/>
    </row>
    <row r="273" spans="1:7" ht="15" customHeight="1" x14ac:dyDescent="0.2">
      <c r="A273" s="2"/>
      <c r="B273" s="23" t="s">
        <v>50</v>
      </c>
      <c r="C273" s="58"/>
      <c r="D273" s="153">
        <v>5380.5</v>
      </c>
      <c r="E273" s="153">
        <f t="shared" si="6"/>
        <v>6510.4049999999997</v>
      </c>
      <c r="F273" s="18" t="s">
        <v>36</v>
      </c>
      <c r="G273" s="111"/>
    </row>
    <row r="274" spans="1:7" ht="15" customHeight="1" x14ac:dyDescent="0.2">
      <c r="A274" s="2"/>
      <c r="B274" s="23" t="s">
        <v>51</v>
      </c>
      <c r="C274" s="58"/>
      <c r="D274" s="153">
        <v>5508</v>
      </c>
      <c r="E274" s="153">
        <f t="shared" si="6"/>
        <v>6664.6799999999994</v>
      </c>
      <c r="F274" s="18" t="s">
        <v>40</v>
      </c>
      <c r="G274" s="111"/>
    </row>
    <row r="275" spans="1:7" ht="15" customHeight="1" x14ac:dyDescent="0.2">
      <c r="A275" s="2"/>
      <c r="B275" s="23" t="s">
        <v>167</v>
      </c>
      <c r="C275" s="58"/>
      <c r="D275" s="153">
        <v>5737.5</v>
      </c>
      <c r="E275" s="153">
        <f t="shared" si="6"/>
        <v>6942.375</v>
      </c>
      <c r="F275" s="18" t="s">
        <v>36</v>
      </c>
      <c r="G275" s="119"/>
    </row>
    <row r="276" spans="1:7" ht="15" customHeight="1" x14ac:dyDescent="0.2">
      <c r="A276" s="2"/>
      <c r="B276" s="23" t="s">
        <v>52</v>
      </c>
      <c r="C276" s="58"/>
      <c r="D276" s="153">
        <v>2856</v>
      </c>
      <c r="E276" s="153">
        <f t="shared" si="6"/>
        <v>3455.7599999999998</v>
      </c>
      <c r="F276" s="18" t="s">
        <v>36</v>
      </c>
      <c r="G276" s="118" t="s">
        <v>172</v>
      </c>
    </row>
    <row r="277" spans="1:7" ht="15" customHeight="1" x14ac:dyDescent="0.2">
      <c r="A277" s="2"/>
      <c r="B277" s="23" t="s">
        <v>168</v>
      </c>
      <c r="C277" s="58"/>
      <c r="D277" s="153">
        <v>3289.5</v>
      </c>
      <c r="E277" s="153">
        <f t="shared" si="6"/>
        <v>3980.2950000000001</v>
      </c>
      <c r="F277" s="18" t="s">
        <v>36</v>
      </c>
      <c r="G277" s="111"/>
    </row>
    <row r="278" spans="1:7" ht="15" customHeight="1" x14ac:dyDescent="0.2">
      <c r="A278" s="2"/>
      <c r="B278" s="23" t="s">
        <v>53</v>
      </c>
      <c r="C278" s="58"/>
      <c r="D278" s="153">
        <v>3595.5</v>
      </c>
      <c r="E278" s="153">
        <f t="shared" si="6"/>
        <v>4350.5550000000003</v>
      </c>
      <c r="F278" s="18" t="s">
        <v>36</v>
      </c>
      <c r="G278" s="119"/>
    </row>
    <row r="279" spans="1:7" ht="15" customHeight="1" x14ac:dyDescent="0.2">
      <c r="A279" s="2"/>
      <c r="B279" s="23" t="s">
        <v>169</v>
      </c>
      <c r="C279" s="58"/>
      <c r="D279" s="153">
        <v>3774</v>
      </c>
      <c r="E279" s="153">
        <f t="shared" si="6"/>
        <v>4566.54</v>
      </c>
      <c r="F279" s="18" t="s">
        <v>35</v>
      </c>
      <c r="G279" s="30" t="s">
        <v>188</v>
      </c>
    </row>
    <row r="280" spans="1:7" ht="15" customHeight="1" x14ac:dyDescent="0.2">
      <c r="A280" s="2"/>
      <c r="B280" s="23" t="s">
        <v>170</v>
      </c>
      <c r="C280" s="58"/>
      <c r="D280" s="153">
        <v>637.5</v>
      </c>
      <c r="E280" s="153">
        <f t="shared" si="6"/>
        <v>771.375</v>
      </c>
      <c r="F280" s="18" t="s">
        <v>30</v>
      </c>
      <c r="G280" s="30" t="s">
        <v>189</v>
      </c>
    </row>
    <row r="281" spans="1:7" ht="15" customHeight="1" x14ac:dyDescent="0.2">
      <c r="A281" s="2"/>
      <c r="B281" s="23" t="s">
        <v>54</v>
      </c>
      <c r="C281" s="58"/>
      <c r="D281" s="153">
        <v>1759.5</v>
      </c>
      <c r="E281" s="153">
        <f t="shared" si="6"/>
        <v>2128.9949999999999</v>
      </c>
      <c r="F281" s="18" t="s">
        <v>32</v>
      </c>
      <c r="G281" s="118" t="s">
        <v>148</v>
      </c>
    </row>
    <row r="282" spans="1:7" ht="15" customHeight="1" x14ac:dyDescent="0.2">
      <c r="A282" s="2"/>
      <c r="B282" s="23" t="s">
        <v>55</v>
      </c>
      <c r="C282" s="58"/>
      <c r="D282" s="153">
        <v>2473.5</v>
      </c>
      <c r="E282" s="153">
        <f t="shared" si="6"/>
        <v>2992.9349999999999</v>
      </c>
      <c r="F282" s="18" t="s">
        <v>40</v>
      </c>
      <c r="G282" s="111"/>
    </row>
    <row r="283" spans="1:7" ht="15" customHeight="1" x14ac:dyDescent="0.2">
      <c r="A283" s="2"/>
      <c r="B283" s="23" t="s">
        <v>56</v>
      </c>
      <c r="C283" s="58"/>
      <c r="D283" s="153">
        <v>2346</v>
      </c>
      <c r="E283" s="153">
        <f t="shared" si="6"/>
        <v>2838.66</v>
      </c>
      <c r="F283" s="18" t="s">
        <v>37</v>
      </c>
      <c r="G283" s="111"/>
    </row>
    <row r="284" spans="1:7" ht="15" customHeight="1" x14ac:dyDescent="0.2">
      <c r="A284" s="2"/>
      <c r="B284" s="23" t="s">
        <v>88</v>
      </c>
      <c r="C284" s="58"/>
      <c r="D284" s="153">
        <v>1989</v>
      </c>
      <c r="E284" s="153">
        <f t="shared" si="6"/>
        <v>2406.69</v>
      </c>
      <c r="F284" s="18" t="s">
        <v>37</v>
      </c>
      <c r="G284" s="111"/>
    </row>
    <row r="285" spans="1:7" ht="15" customHeight="1" x14ac:dyDescent="0.2">
      <c r="A285" s="2"/>
      <c r="B285" s="23" t="s">
        <v>57</v>
      </c>
      <c r="C285" s="58"/>
      <c r="D285" s="153">
        <v>2703</v>
      </c>
      <c r="E285" s="153">
        <f t="shared" si="6"/>
        <v>3270.63</v>
      </c>
      <c r="F285" s="18" t="s">
        <v>40</v>
      </c>
      <c r="G285" s="111"/>
    </row>
    <row r="286" spans="1:7" ht="15" customHeight="1" x14ac:dyDescent="0.2">
      <c r="A286" s="2"/>
      <c r="B286" s="23" t="s">
        <v>87</v>
      </c>
      <c r="C286" s="58"/>
      <c r="D286" s="153">
        <v>1989</v>
      </c>
      <c r="E286" s="153">
        <f t="shared" si="6"/>
        <v>2406.69</v>
      </c>
      <c r="F286" s="18" t="s">
        <v>40</v>
      </c>
      <c r="G286" s="111"/>
    </row>
    <row r="287" spans="1:7" ht="15" customHeight="1" x14ac:dyDescent="0.2">
      <c r="A287" s="2"/>
      <c r="B287" s="23" t="s">
        <v>171</v>
      </c>
      <c r="C287" s="58"/>
      <c r="D287" s="153">
        <v>1224</v>
      </c>
      <c r="E287" s="153">
        <f t="shared" si="6"/>
        <v>1481.04</v>
      </c>
      <c r="F287" s="18" t="s">
        <v>38</v>
      </c>
      <c r="G287" s="111"/>
    </row>
    <row r="288" spans="1:7" ht="15" customHeight="1" x14ac:dyDescent="0.2">
      <c r="A288" s="2"/>
      <c r="B288" s="23" t="s">
        <v>58</v>
      </c>
      <c r="C288" s="58"/>
      <c r="D288" s="153">
        <v>1300.5</v>
      </c>
      <c r="E288" s="153">
        <f t="shared" si="6"/>
        <v>1573.605</v>
      </c>
      <c r="F288" s="18" t="s">
        <v>37</v>
      </c>
      <c r="G288" s="111"/>
    </row>
    <row r="289" spans="1:7" ht="15" customHeight="1" thickBot="1" x14ac:dyDescent="0.25">
      <c r="A289" s="2"/>
      <c r="B289" s="23" t="s">
        <v>59</v>
      </c>
      <c r="C289" s="58"/>
      <c r="D289" s="153">
        <v>1071</v>
      </c>
      <c r="E289" s="153">
        <f t="shared" si="6"/>
        <v>1295.9099999999999</v>
      </c>
      <c r="F289" s="18" t="s">
        <v>35</v>
      </c>
      <c r="G289" s="111"/>
    </row>
    <row r="290" spans="1:7" ht="15" customHeight="1" x14ac:dyDescent="0.2">
      <c r="A290" s="28" t="s">
        <v>6</v>
      </c>
      <c r="B290" s="22" t="s">
        <v>273</v>
      </c>
      <c r="C290" s="55">
        <v>46022</v>
      </c>
      <c r="D290" s="152">
        <v>2167.5</v>
      </c>
      <c r="E290" s="152">
        <f t="shared" si="6"/>
        <v>2622.6749999999997</v>
      </c>
      <c r="F290" s="8" t="s">
        <v>37</v>
      </c>
      <c r="G290" s="110" t="s">
        <v>148</v>
      </c>
    </row>
    <row r="291" spans="1:7" ht="15" customHeight="1" x14ac:dyDescent="0.2">
      <c r="A291" s="2"/>
      <c r="B291" s="23" t="s">
        <v>274</v>
      </c>
      <c r="C291" s="58"/>
      <c r="D291" s="153">
        <v>1555.5</v>
      </c>
      <c r="E291" s="153">
        <f t="shared" si="6"/>
        <v>1882.155</v>
      </c>
      <c r="F291" s="13" t="s">
        <v>37</v>
      </c>
      <c r="G291" s="111"/>
    </row>
    <row r="292" spans="1:7" ht="15" customHeight="1" x14ac:dyDescent="0.2">
      <c r="A292" s="2"/>
      <c r="B292" s="23" t="s">
        <v>275</v>
      </c>
      <c r="C292" s="58"/>
      <c r="D292" s="153">
        <v>4233</v>
      </c>
      <c r="E292" s="153">
        <f t="shared" si="6"/>
        <v>5121.93</v>
      </c>
      <c r="F292" s="13" t="s">
        <v>40</v>
      </c>
      <c r="G292" s="119"/>
    </row>
    <row r="293" spans="1:7" ht="15" customHeight="1" x14ac:dyDescent="0.2">
      <c r="A293" s="2"/>
      <c r="B293" s="23" t="s">
        <v>276</v>
      </c>
      <c r="C293" s="58"/>
      <c r="D293" s="153">
        <v>4845</v>
      </c>
      <c r="E293" s="153">
        <f t="shared" si="6"/>
        <v>5862.45</v>
      </c>
      <c r="F293" s="18" t="s">
        <v>34</v>
      </c>
      <c r="G293" s="118" t="s">
        <v>188</v>
      </c>
    </row>
    <row r="294" spans="1:7" ht="15" customHeight="1" x14ac:dyDescent="0.2">
      <c r="A294" s="2"/>
      <c r="B294" s="23" t="s">
        <v>277</v>
      </c>
      <c r="C294" s="58"/>
      <c r="D294" s="153">
        <v>5431.5</v>
      </c>
      <c r="E294" s="153">
        <f t="shared" si="6"/>
        <v>6572.1149999999998</v>
      </c>
      <c r="F294" s="18" t="s">
        <v>36</v>
      </c>
      <c r="G294" s="111"/>
    </row>
    <row r="295" spans="1:7" ht="15" customHeight="1" x14ac:dyDescent="0.2">
      <c r="A295" s="2"/>
      <c r="B295" s="23" t="s">
        <v>43</v>
      </c>
      <c r="C295" s="58"/>
      <c r="D295" s="153">
        <v>5992.5</v>
      </c>
      <c r="E295" s="153">
        <f t="shared" si="6"/>
        <v>7250.9250000000002</v>
      </c>
      <c r="F295" s="18" t="s">
        <v>31</v>
      </c>
      <c r="G295" s="111"/>
    </row>
    <row r="296" spans="1:7" ht="15" customHeight="1" thickBot="1" x14ac:dyDescent="0.25">
      <c r="A296" s="12"/>
      <c r="B296" s="24" t="s">
        <v>278</v>
      </c>
      <c r="C296" s="59"/>
      <c r="D296" s="154">
        <v>5992.5</v>
      </c>
      <c r="E296" s="154">
        <f t="shared" si="6"/>
        <v>7250.9250000000002</v>
      </c>
      <c r="F296" s="19" t="s">
        <v>34</v>
      </c>
      <c r="G296" s="112"/>
    </row>
    <row r="297" spans="1:7" ht="15" customHeight="1" x14ac:dyDescent="0.2">
      <c r="A297" s="28" t="s">
        <v>144</v>
      </c>
      <c r="B297" s="22" t="s">
        <v>139</v>
      </c>
      <c r="C297" s="55">
        <v>46387</v>
      </c>
      <c r="D297" s="152">
        <v>4437</v>
      </c>
      <c r="E297" s="152">
        <f t="shared" si="6"/>
        <v>5368.7699999999995</v>
      </c>
      <c r="F297" s="115" t="s">
        <v>37</v>
      </c>
      <c r="G297" s="110" t="s">
        <v>148</v>
      </c>
    </row>
    <row r="298" spans="1:7" ht="15" customHeight="1" x14ac:dyDescent="0.2">
      <c r="A298" s="26"/>
      <c r="B298" s="23" t="s">
        <v>173</v>
      </c>
      <c r="C298" s="58"/>
      <c r="D298" s="153">
        <v>4437</v>
      </c>
      <c r="E298" s="153">
        <f t="shared" si="6"/>
        <v>5368.7699999999995</v>
      </c>
      <c r="F298" s="116"/>
      <c r="G298" s="111"/>
    </row>
    <row r="299" spans="1:7" ht="15" customHeight="1" x14ac:dyDescent="0.2">
      <c r="A299" s="2"/>
      <c r="B299" s="23" t="s">
        <v>174</v>
      </c>
      <c r="C299" s="58"/>
      <c r="D299" s="153">
        <v>4105.5</v>
      </c>
      <c r="E299" s="153">
        <f t="shared" si="6"/>
        <v>4967.6549999999997</v>
      </c>
      <c r="F299" s="116"/>
      <c r="G299" s="111"/>
    </row>
    <row r="300" spans="1:7" ht="15" customHeight="1" x14ac:dyDescent="0.2">
      <c r="A300" s="2"/>
      <c r="B300" s="23" t="s">
        <v>175</v>
      </c>
      <c r="C300" s="58"/>
      <c r="D300" s="153">
        <v>4105.5</v>
      </c>
      <c r="E300" s="153">
        <f t="shared" si="6"/>
        <v>4967.6549999999997</v>
      </c>
      <c r="F300" s="116"/>
      <c r="G300" s="111"/>
    </row>
    <row r="301" spans="1:7" ht="15" customHeight="1" thickBot="1" x14ac:dyDescent="0.25">
      <c r="A301" s="12"/>
      <c r="B301" s="24" t="s">
        <v>176</v>
      </c>
      <c r="C301" s="59"/>
      <c r="D301" s="154">
        <v>4768.5</v>
      </c>
      <c r="E301" s="154">
        <f t="shared" si="6"/>
        <v>5769.8850000000002</v>
      </c>
      <c r="F301" s="117"/>
      <c r="G301" s="112"/>
    </row>
    <row r="302" spans="1:7" ht="15" customHeight="1" x14ac:dyDescent="0.2">
      <c r="A302" s="28" t="s">
        <v>146</v>
      </c>
      <c r="B302" s="22" t="s">
        <v>181</v>
      </c>
      <c r="C302" s="55">
        <v>46752</v>
      </c>
      <c r="D302" s="152">
        <v>4029</v>
      </c>
      <c r="E302" s="152">
        <f t="shared" si="6"/>
        <v>4875.09</v>
      </c>
      <c r="F302" s="8" t="s">
        <v>437</v>
      </c>
      <c r="G302" s="110" t="s">
        <v>148</v>
      </c>
    </row>
    <row r="303" spans="1:7" ht="15" customHeight="1" x14ac:dyDescent="0.2">
      <c r="A303" s="2"/>
      <c r="B303" s="23" t="s">
        <v>183</v>
      </c>
      <c r="C303" s="63"/>
      <c r="D303" s="153">
        <v>1428</v>
      </c>
      <c r="E303" s="153">
        <f t="shared" si="6"/>
        <v>1727.8799999999999</v>
      </c>
      <c r="F303" s="13" t="s">
        <v>37</v>
      </c>
      <c r="G303" s="111"/>
    </row>
    <row r="304" spans="1:7" ht="15" customHeight="1" x14ac:dyDescent="0.2">
      <c r="A304" s="2"/>
      <c r="B304" s="23" t="s">
        <v>184</v>
      </c>
      <c r="C304" s="63"/>
      <c r="D304" s="153">
        <v>1326</v>
      </c>
      <c r="E304" s="153">
        <f t="shared" si="6"/>
        <v>1604.46</v>
      </c>
      <c r="F304" s="13" t="s">
        <v>37</v>
      </c>
      <c r="G304" s="111"/>
    </row>
    <row r="305" spans="1:7" ht="15" customHeight="1" x14ac:dyDescent="0.2">
      <c r="A305" s="2"/>
      <c r="B305" s="23" t="s">
        <v>185</v>
      </c>
      <c r="C305" s="63"/>
      <c r="D305" s="153">
        <v>1326</v>
      </c>
      <c r="E305" s="153">
        <f t="shared" si="6"/>
        <v>1604.46</v>
      </c>
      <c r="F305" s="13" t="s">
        <v>37</v>
      </c>
      <c r="G305" s="111"/>
    </row>
    <row r="306" spans="1:7" ht="15" customHeight="1" x14ac:dyDescent="0.2">
      <c r="A306" s="2"/>
      <c r="B306" s="23" t="s">
        <v>289</v>
      </c>
      <c r="C306" s="63"/>
      <c r="D306" s="153">
        <v>1326</v>
      </c>
      <c r="E306" s="153">
        <f t="shared" si="6"/>
        <v>1604.46</v>
      </c>
      <c r="F306" s="13" t="s">
        <v>33</v>
      </c>
      <c r="G306" s="111"/>
    </row>
    <row r="307" spans="1:7" ht="15" customHeight="1" x14ac:dyDescent="0.2">
      <c r="A307" s="2"/>
      <c r="B307" s="23" t="s">
        <v>179</v>
      </c>
      <c r="C307" s="63"/>
      <c r="D307" s="153">
        <v>1326</v>
      </c>
      <c r="E307" s="153">
        <f t="shared" si="6"/>
        <v>1604.46</v>
      </c>
      <c r="F307" s="13" t="s">
        <v>31</v>
      </c>
      <c r="G307" s="111"/>
    </row>
    <row r="308" spans="1:7" ht="15" customHeight="1" x14ac:dyDescent="0.2">
      <c r="A308" s="27" t="s">
        <v>138</v>
      </c>
      <c r="B308" s="23" t="s">
        <v>180</v>
      </c>
      <c r="C308" s="63"/>
      <c r="D308" s="153">
        <v>8874</v>
      </c>
      <c r="E308" s="153">
        <f t="shared" si="6"/>
        <v>10737.539999999999</v>
      </c>
      <c r="F308" s="13" t="s">
        <v>191</v>
      </c>
      <c r="G308" s="111"/>
    </row>
    <row r="309" spans="1:7" ht="15" customHeight="1" x14ac:dyDescent="0.2">
      <c r="A309" s="27" t="s">
        <v>138</v>
      </c>
      <c r="B309" s="23" t="s">
        <v>147</v>
      </c>
      <c r="C309" s="64"/>
      <c r="D309" s="153">
        <v>26596.5</v>
      </c>
      <c r="E309" s="153">
        <f t="shared" si="6"/>
        <v>32181.764999999999</v>
      </c>
      <c r="F309" s="13" t="s">
        <v>288</v>
      </c>
      <c r="G309" s="40" t="s">
        <v>178</v>
      </c>
    </row>
    <row r="310" spans="1:7" ht="15" customHeight="1" thickBot="1" x14ac:dyDescent="0.25">
      <c r="A310" s="12"/>
      <c r="B310" s="24" t="s">
        <v>182</v>
      </c>
      <c r="C310" s="65"/>
      <c r="D310" s="153">
        <v>23460</v>
      </c>
      <c r="E310" s="154">
        <f t="shared" si="6"/>
        <v>28386.6</v>
      </c>
      <c r="F310" s="9" t="s">
        <v>192</v>
      </c>
      <c r="G310" s="41" t="s">
        <v>148</v>
      </c>
    </row>
    <row r="311" spans="1:7" ht="15" customHeight="1" x14ac:dyDescent="0.2">
      <c r="A311" s="91" t="s">
        <v>426</v>
      </c>
      <c r="B311" s="23" t="s">
        <v>427</v>
      </c>
      <c r="C311" s="107">
        <v>47483</v>
      </c>
      <c r="D311" s="152">
        <v>994.5</v>
      </c>
      <c r="E311" s="162">
        <f t="shared" si="6"/>
        <v>1203.345</v>
      </c>
      <c r="F311" s="15" t="s">
        <v>35</v>
      </c>
      <c r="G311" s="110" t="s">
        <v>148</v>
      </c>
    </row>
    <row r="312" spans="1:7" ht="15" customHeight="1" x14ac:dyDescent="0.2">
      <c r="A312" s="26" t="s">
        <v>424</v>
      </c>
      <c r="B312" s="23" t="s">
        <v>428</v>
      </c>
      <c r="C312" s="67"/>
      <c r="D312" s="153">
        <v>1326</v>
      </c>
      <c r="E312" s="163">
        <f t="shared" si="6"/>
        <v>1604.46</v>
      </c>
      <c r="F312" s="14" t="s">
        <v>35</v>
      </c>
      <c r="G312" s="111"/>
    </row>
    <row r="313" spans="1:7" ht="15" customHeight="1" x14ac:dyDescent="0.2">
      <c r="A313" s="102"/>
      <c r="B313" s="23" t="s">
        <v>429</v>
      </c>
      <c r="C313" s="67"/>
      <c r="D313" s="153">
        <v>2830.5</v>
      </c>
      <c r="E313" s="163">
        <f t="shared" si="6"/>
        <v>3424.9049999999997</v>
      </c>
      <c r="F313" s="14" t="s">
        <v>34</v>
      </c>
      <c r="G313" s="111"/>
    </row>
    <row r="314" spans="1:7" ht="15" customHeight="1" x14ac:dyDescent="0.2">
      <c r="A314" s="102"/>
      <c r="B314" s="23" t="s">
        <v>430</v>
      </c>
      <c r="C314" s="67"/>
      <c r="D314" s="153">
        <v>2473.5</v>
      </c>
      <c r="E314" s="163">
        <f t="shared" si="6"/>
        <v>2992.9349999999999</v>
      </c>
      <c r="F314" s="14" t="s">
        <v>39</v>
      </c>
      <c r="G314" s="111"/>
    </row>
    <row r="315" spans="1:7" ht="15" customHeight="1" x14ac:dyDescent="0.2">
      <c r="A315" s="102"/>
      <c r="B315" s="105" t="s">
        <v>431</v>
      </c>
      <c r="C315" s="108"/>
      <c r="D315" s="153">
        <v>2524.5</v>
      </c>
      <c r="E315" s="163">
        <f t="shared" si="6"/>
        <v>3054.645</v>
      </c>
      <c r="F315" s="14" t="s">
        <v>39</v>
      </c>
      <c r="G315" s="111"/>
    </row>
    <row r="316" spans="1:7" ht="15" customHeight="1" x14ac:dyDescent="0.2">
      <c r="A316" s="23" t="s">
        <v>138</v>
      </c>
      <c r="B316" s="105" t="s">
        <v>432</v>
      </c>
      <c r="C316" s="108"/>
      <c r="D316" s="153">
        <v>30753</v>
      </c>
      <c r="E316" s="163">
        <f t="shared" si="6"/>
        <v>37211.129999999997</v>
      </c>
      <c r="F316" s="14" t="s">
        <v>433</v>
      </c>
      <c r="G316" s="40" t="s">
        <v>344</v>
      </c>
    </row>
    <row r="317" spans="1:7" ht="15" customHeight="1" x14ac:dyDescent="0.2">
      <c r="A317" s="103"/>
      <c r="B317" s="105" t="s">
        <v>434</v>
      </c>
      <c r="C317" s="108"/>
      <c r="D317" s="153">
        <v>2550</v>
      </c>
      <c r="E317" s="163">
        <f t="shared" si="6"/>
        <v>3085.5</v>
      </c>
      <c r="F317" s="14" t="s">
        <v>32</v>
      </c>
      <c r="G317" s="111" t="s">
        <v>148</v>
      </c>
    </row>
    <row r="318" spans="1:7" ht="15" customHeight="1" x14ac:dyDescent="0.2">
      <c r="A318" s="103"/>
      <c r="B318" s="105" t="s">
        <v>435</v>
      </c>
      <c r="C318" s="108"/>
      <c r="D318" s="153">
        <v>3187.5</v>
      </c>
      <c r="E318" s="163">
        <f t="shared" si="6"/>
        <v>3856.875</v>
      </c>
      <c r="F318" s="14" t="s">
        <v>37</v>
      </c>
      <c r="G318" s="111"/>
    </row>
    <row r="319" spans="1:7" ht="15" customHeight="1" thickBot="1" x14ac:dyDescent="0.25">
      <c r="A319" s="104"/>
      <c r="B319" s="106" t="s">
        <v>436</v>
      </c>
      <c r="C319" s="109"/>
      <c r="D319" s="154">
        <v>3952.5</v>
      </c>
      <c r="E319" s="164">
        <f t="shared" si="6"/>
        <v>4782.5249999999996</v>
      </c>
      <c r="F319" s="16" t="s">
        <v>37</v>
      </c>
      <c r="G319" s="112"/>
    </row>
    <row r="320" spans="1:7" ht="15" customHeight="1" x14ac:dyDescent="0.2"/>
    <row r="321" spans="1:7" ht="15" customHeight="1" x14ac:dyDescent="0.2"/>
    <row r="322" spans="1:7" ht="15" customHeight="1" x14ac:dyDescent="0.2"/>
    <row r="323" spans="1:7" ht="15" customHeight="1" x14ac:dyDescent="0.2"/>
    <row r="324" spans="1:7" ht="15" customHeight="1" x14ac:dyDescent="0.2">
      <c r="A324" s="6" t="s">
        <v>451</v>
      </c>
      <c r="C324" s="39"/>
    </row>
    <row r="325" spans="1:7" ht="7.5" customHeight="1" x14ac:dyDescent="0.2">
      <c r="A325" s="6"/>
      <c r="C325" s="39"/>
    </row>
    <row r="326" spans="1:7" ht="12" customHeight="1" x14ac:dyDescent="0.2">
      <c r="A326" s="6" t="s">
        <v>452</v>
      </c>
      <c r="C326" s="39"/>
    </row>
    <row r="327" spans="1:7" x14ac:dyDescent="0.2">
      <c r="A327" s="6" t="s">
        <v>453</v>
      </c>
      <c r="B327" s="4"/>
      <c r="C327" s="39"/>
    </row>
    <row r="328" spans="1:7" ht="12" customHeight="1" thickBot="1" x14ac:dyDescent="0.25">
      <c r="C328" s="39"/>
    </row>
    <row r="329" spans="1:7" ht="12" customHeight="1" x14ac:dyDescent="0.2">
      <c r="A329" s="138" t="s">
        <v>454</v>
      </c>
      <c r="B329" s="139"/>
      <c r="C329" s="139"/>
      <c r="D329" s="139"/>
      <c r="E329" s="139"/>
      <c r="F329" s="139"/>
      <c r="G329" s="140"/>
    </row>
    <row r="330" spans="1:7" ht="12" customHeight="1" x14ac:dyDescent="0.2">
      <c r="A330" s="132" t="s">
        <v>455</v>
      </c>
      <c r="B330" s="133"/>
      <c r="C330" s="133"/>
      <c r="D330" s="133"/>
      <c r="E330" s="133"/>
      <c r="F330" s="133"/>
      <c r="G330" s="134"/>
    </row>
    <row r="331" spans="1:7" ht="12" customHeight="1" x14ac:dyDescent="0.2">
      <c r="A331" s="132" t="s">
        <v>456</v>
      </c>
      <c r="B331" s="133"/>
      <c r="C331" s="133"/>
      <c r="D331" s="133"/>
      <c r="E331" s="133"/>
      <c r="F331" s="133"/>
      <c r="G331" s="134"/>
    </row>
    <row r="332" spans="1:7" ht="12" customHeight="1" thickBot="1" x14ac:dyDescent="0.25">
      <c r="A332" s="135" t="s">
        <v>457</v>
      </c>
      <c r="B332" s="136"/>
      <c r="C332" s="136"/>
      <c r="D332" s="136"/>
      <c r="E332" s="136"/>
      <c r="F332" s="136"/>
      <c r="G332" s="137"/>
    </row>
    <row r="334" spans="1:7" x14ac:dyDescent="0.2">
      <c r="A334" s="3"/>
      <c r="B334" s="4"/>
      <c r="C334" s="39"/>
    </row>
    <row r="335" spans="1:7" x14ac:dyDescent="0.2">
      <c r="A335" s="5"/>
      <c r="B335" s="4"/>
      <c r="C335" s="39"/>
    </row>
    <row r="336" spans="1:7" x14ac:dyDescent="0.2">
      <c r="A336" s="4"/>
      <c r="B336" s="4"/>
      <c r="C336" s="39"/>
    </row>
    <row r="338" spans="1:3" x14ac:dyDescent="0.2">
      <c r="A338" s="4"/>
      <c r="B338" s="4"/>
      <c r="C338" s="39"/>
    </row>
    <row r="339" spans="1:3" x14ac:dyDescent="0.2">
      <c r="A339" s="4"/>
      <c r="B339" s="4"/>
      <c r="C339" s="39"/>
    </row>
    <row r="340" spans="1:3" x14ac:dyDescent="0.2">
      <c r="A340" s="4"/>
      <c r="B340" s="4"/>
      <c r="C340" s="39"/>
    </row>
    <row r="341" spans="1:3" x14ac:dyDescent="0.2">
      <c r="A341" s="4"/>
      <c r="B341" s="4"/>
      <c r="C341" s="39"/>
    </row>
    <row r="342" spans="1:3" x14ac:dyDescent="0.2">
      <c r="A342" s="4"/>
      <c r="B342" s="4"/>
      <c r="C342" s="39"/>
    </row>
    <row r="343" spans="1:3" x14ac:dyDescent="0.2">
      <c r="A343" s="4"/>
      <c r="B343" s="4"/>
      <c r="C343" s="39"/>
    </row>
    <row r="344" spans="1:3" x14ac:dyDescent="0.2">
      <c r="A344" s="4"/>
      <c r="B344" s="4"/>
      <c r="C344" s="39"/>
    </row>
    <row r="345" spans="1:3" x14ac:dyDescent="0.2">
      <c r="A345" s="4"/>
      <c r="B345" s="4"/>
      <c r="C345" s="39"/>
    </row>
    <row r="346" spans="1:3" x14ac:dyDescent="0.2">
      <c r="A346" s="4"/>
      <c r="B346" s="4"/>
      <c r="C346" s="39"/>
    </row>
    <row r="347" spans="1:3" x14ac:dyDescent="0.2">
      <c r="A347" s="4"/>
      <c r="B347" s="4"/>
      <c r="C347" s="39"/>
    </row>
    <row r="348" spans="1:3" x14ac:dyDescent="0.2">
      <c r="A348" s="4"/>
      <c r="B348" s="4"/>
      <c r="C348" s="39"/>
    </row>
    <row r="349" spans="1:3" x14ac:dyDescent="0.2">
      <c r="A349" s="4"/>
      <c r="B349" s="4"/>
      <c r="C349" s="39"/>
    </row>
    <row r="350" spans="1:3" x14ac:dyDescent="0.2">
      <c r="A350" s="4"/>
      <c r="B350" s="4"/>
      <c r="C350" s="39"/>
    </row>
  </sheetData>
  <sortState ref="I8:I28">
    <sortCondition ref="I28"/>
  </sortState>
  <mergeCells count="65">
    <mergeCell ref="I6:I7"/>
    <mergeCell ref="A80:A81"/>
    <mergeCell ref="A6:A7"/>
    <mergeCell ref="B6:B7"/>
    <mergeCell ref="C6:C7"/>
    <mergeCell ref="G9:G11"/>
    <mergeCell ref="G19:G21"/>
    <mergeCell ref="G23:G25"/>
    <mergeCell ref="G42:G46"/>
    <mergeCell ref="F64:F67"/>
    <mergeCell ref="G64:G67"/>
    <mergeCell ref="D80:D84"/>
    <mergeCell ref="F80:F84"/>
    <mergeCell ref="G80:G84"/>
    <mergeCell ref="D6:D7"/>
    <mergeCell ref="A85:A86"/>
    <mergeCell ref="A331:G331"/>
    <mergeCell ref="A332:G332"/>
    <mergeCell ref="A329:G329"/>
    <mergeCell ref="A330:G330"/>
    <mergeCell ref="F85:F89"/>
    <mergeCell ref="G85:G89"/>
    <mergeCell ref="F94:F95"/>
    <mergeCell ref="G94:G95"/>
    <mergeCell ref="G96:G101"/>
    <mergeCell ref="G114:G120"/>
    <mergeCell ref="F126:F132"/>
    <mergeCell ref="G126:G131"/>
    <mergeCell ref="G133:G137"/>
    <mergeCell ref="G138:G143"/>
    <mergeCell ref="F140:F143"/>
    <mergeCell ref="F6:F7"/>
    <mergeCell ref="G6:G7"/>
    <mergeCell ref="D4:G5"/>
    <mergeCell ref="G181:G184"/>
    <mergeCell ref="E80:E84"/>
    <mergeCell ref="E6:E7"/>
    <mergeCell ref="F154:F157"/>
    <mergeCell ref="G154:G157"/>
    <mergeCell ref="D160:D164"/>
    <mergeCell ref="G160:G165"/>
    <mergeCell ref="E160:E164"/>
    <mergeCell ref="F245:F249"/>
    <mergeCell ref="G245:G249"/>
    <mergeCell ref="G250:G257"/>
    <mergeCell ref="G186:G188"/>
    <mergeCell ref="D187:D188"/>
    <mergeCell ref="F187:F188"/>
    <mergeCell ref="E187:E188"/>
    <mergeCell ref="G311:G315"/>
    <mergeCell ref="G317:G319"/>
    <mergeCell ref="A76:A77"/>
    <mergeCell ref="F76:F79"/>
    <mergeCell ref="G76:G79"/>
    <mergeCell ref="G293:G296"/>
    <mergeCell ref="F297:F301"/>
    <mergeCell ref="G297:G301"/>
    <mergeCell ref="G302:G308"/>
    <mergeCell ref="G258:G268"/>
    <mergeCell ref="G270:G275"/>
    <mergeCell ref="G276:G278"/>
    <mergeCell ref="G281:G289"/>
    <mergeCell ref="G290:G292"/>
    <mergeCell ref="F206:F212"/>
    <mergeCell ref="G206:G212"/>
  </mergeCells>
  <phoneticPr fontId="4" type="noConversion"/>
  <pageMargins left="0.25" right="0.25" top="0.75" bottom="0.75" header="0.3" footer="0.3"/>
  <pageSetup paperSize="9" scale="76" fitToHeight="0" orientation="portrait" r:id="rId1"/>
  <headerFooter alignWithMargins="0"/>
  <rowBreaks count="4" manualBreakCount="4">
    <brk id="63" max="6" man="1"/>
    <brk id="132" max="6" man="1"/>
    <brk id="212" max="6" man="1"/>
    <brk id="301" max="6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tapety</vt:lpstr>
      <vt:lpstr>tapety!Oblast_tisku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prac</cp:lastModifiedBy>
  <cp:lastPrinted>2025-01-07T09:38:52Z</cp:lastPrinted>
  <dcterms:created xsi:type="dcterms:W3CDTF">2006-01-27T08:39:20Z</dcterms:created>
  <dcterms:modified xsi:type="dcterms:W3CDTF">2025-09-23T07:32:04Z</dcterms:modified>
</cp:coreProperties>
</file>