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04AB3813-C4B0-48AB-AFF8-3DD53E4FE03F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Hárok1" sheetId="5" r:id="rId1"/>
  </sheets>
  <calcPr calcId="191029"/>
</workbook>
</file>

<file path=xl/calcChain.xml><?xml version="1.0" encoding="utf-8"?>
<calcChain xmlns="http://schemas.openxmlformats.org/spreadsheetml/2006/main">
  <c r="S43" i="5" l="1"/>
  <c r="Q43" i="5"/>
  <c r="S34" i="5"/>
  <c r="Q34" i="5"/>
  <c r="O34" i="5"/>
  <c r="M34" i="5"/>
  <c r="K34" i="5"/>
  <c r="I34" i="5"/>
  <c r="C32" i="5"/>
  <c r="G27" i="5"/>
  <c r="E27" i="5"/>
  <c r="S12" i="5"/>
  <c r="Q12" i="5"/>
  <c r="O12" i="5"/>
  <c r="M12" i="5"/>
  <c r="K12" i="5"/>
  <c r="I12" i="5"/>
  <c r="G12" i="5"/>
  <c r="E12" i="5"/>
</calcChain>
</file>

<file path=xl/sharedStrings.xml><?xml version="1.0" encoding="utf-8"?>
<sst xmlns="http://schemas.openxmlformats.org/spreadsheetml/2006/main" count="105" uniqueCount="57">
  <si>
    <t xml:space="preserve">Rubrica </t>
  </si>
  <si>
    <t>Lemon</t>
  </si>
  <si>
    <t>Llaut</t>
  </si>
  <si>
    <t>Pentimento</t>
  </si>
  <si>
    <t xml:space="preserve">Gaia </t>
  </si>
  <si>
    <t xml:space="preserve">Patricia Urquiola </t>
  </si>
  <si>
    <t xml:space="preserve">In &amp; Out </t>
  </si>
  <si>
    <t>Les vangardes</t>
  </si>
  <si>
    <t>Rima</t>
  </si>
  <si>
    <t>Dankie</t>
  </si>
  <si>
    <t xml:space="preserve">Tilde </t>
  </si>
  <si>
    <t xml:space="preserve">Vibra </t>
  </si>
  <si>
    <t>Llar</t>
  </si>
  <si>
    <t>Mediterranéen</t>
  </si>
  <si>
    <t xml:space="preserve">TYPE II </t>
  </si>
  <si>
    <t xml:space="preserve">Barcino </t>
  </si>
  <si>
    <t xml:space="preserve">35 Tintas </t>
  </si>
  <si>
    <t xml:space="preserve">Ítera </t>
  </si>
  <si>
    <t xml:space="preserve">Linen &amp; Silk </t>
  </si>
  <si>
    <t xml:space="preserve">Tafetán </t>
  </si>
  <si>
    <t xml:space="preserve">Aniline </t>
  </si>
  <si>
    <t>Bucólica</t>
  </si>
  <si>
    <t>Ania</t>
  </si>
  <si>
    <t>Angèle</t>
  </si>
  <si>
    <t>Organics</t>
  </si>
  <si>
    <t>10th Ann. 9 selvas Mariscal</t>
  </si>
  <si>
    <t>TRADITION</t>
  </si>
  <si>
    <t>Journey I &amp; II</t>
  </si>
  <si>
    <t xml:space="preserve">Kalk 1 &amp; 2 </t>
  </si>
  <si>
    <t>L'Enfant Terrible</t>
  </si>
  <si>
    <t>Playful Layers</t>
  </si>
  <si>
    <t xml:space="preserve">VINYL </t>
  </si>
  <si>
    <t>VLIES</t>
  </si>
  <si>
    <t>0,53 x 10,00 m</t>
  </si>
  <si>
    <t>0,50 x 10,00m</t>
  </si>
  <si>
    <t>0,50 m</t>
  </si>
  <si>
    <t>1,00 m</t>
  </si>
  <si>
    <t>1,40 m</t>
  </si>
  <si>
    <t>1,30 m</t>
  </si>
  <si>
    <t xml:space="preserve">METALLIC </t>
  </si>
  <si>
    <t>SILK</t>
  </si>
  <si>
    <t>-</t>
  </si>
  <si>
    <t>LINEN</t>
  </si>
  <si>
    <t>New Primitivism</t>
  </si>
  <si>
    <r>
      <t xml:space="preserve">Solera - </t>
    </r>
    <r>
      <rPr>
        <b/>
        <sz val="10"/>
        <color rgb="FFFF0000"/>
        <rFont val="Palatino Linotype"/>
        <family val="1"/>
        <charset val="238"/>
      </rPr>
      <t>nové 2025</t>
    </r>
  </si>
  <si>
    <r>
      <t xml:space="preserve">Bosa Nova - </t>
    </r>
    <r>
      <rPr>
        <b/>
        <sz val="10"/>
        <color rgb="FFFF0000"/>
        <rFont val="Palatino Linotype"/>
        <family val="1"/>
        <charset val="238"/>
      </rPr>
      <t>nové 2025</t>
    </r>
  </si>
  <si>
    <t>Ceník platný od 01.10.2025</t>
  </si>
  <si>
    <t xml:space="preserve">Rozměr role
</t>
  </si>
  <si>
    <t>bez DPH</t>
  </si>
  <si>
    <t>vč. DPH</t>
  </si>
  <si>
    <t>KOLEKCE</t>
  </si>
  <si>
    <t>Šířka panelu</t>
  </si>
  <si>
    <t>Všechny panely je možné zpracovat na míru. Simulátor je dostupný online na www.trestintas.com. Minimální objednávka je 3 m2. Příplatek za přizpůsobení panelu na míru je 3060 Kč vč. DPH / panel.</t>
  </si>
  <si>
    <t>HORUS TRADE spol. s r.o., organizační složka</t>
  </si>
  <si>
    <t xml:space="preserve">showroom: Argentinská 1624/32, 170 00 Praha 7 </t>
  </si>
  <si>
    <t>tel: +420 734 110 621</t>
  </si>
  <si>
    <t>e-mail: info@horustrade.cz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</si>
</sst>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_-* #,##0.00\ _F_-;\-* #,##0.00\ _F_-;_-* &quot;-&quot;??\ _F_-;_-@_-"/>
    <numFmt numFmtId="168" formatCode="#,##0\ &quot;Kč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Palatino Linotype"/>
      <family val="1"/>
    </font>
    <font>
      <sz val="10"/>
      <name val="Palatino Linotype"/>
      <family val="1"/>
    </font>
    <font>
      <b/>
      <sz val="10"/>
      <color theme="1"/>
      <name val="Palatino Linotype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Palatino Linotype"/>
      <family val="1"/>
    </font>
    <font>
      <b/>
      <sz val="8"/>
      <color theme="1"/>
      <name val="Palatino Linotype"/>
      <family val="1"/>
    </font>
    <font>
      <b/>
      <sz val="14"/>
      <color theme="1"/>
      <name val="Palatino Linotype"/>
      <family val="1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Palatino Linotype"/>
      <family val="1"/>
      <charset val="238"/>
    </font>
    <font>
      <b/>
      <sz val="10"/>
      <color rgb="FFFF0000"/>
      <name val="Palatino Linotype"/>
      <family val="1"/>
      <charset val="238"/>
    </font>
    <font>
      <b/>
      <sz val="10"/>
      <color theme="1"/>
      <name val="Palatino Linotype"/>
      <family val="1"/>
      <charset val="238"/>
    </font>
    <font>
      <sz val="8"/>
      <color theme="1"/>
      <name val="Palatino Linotyp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2F2F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1">
    <xf numFmtId="0" fontId="0" fillId="0" borderId="0"/>
    <xf numFmtId="0" fontId="2" fillId="0" borderId="0"/>
    <xf numFmtId="0" fontId="2" fillId="0" borderId="0"/>
    <xf numFmtId="0" fontId="3" fillId="0" borderId="0"/>
    <xf numFmtId="0" fontId="7" fillId="0" borderId="0"/>
    <xf numFmtId="0" fontId="8" fillId="0" borderId="0"/>
    <xf numFmtId="164" fontId="7" fillId="0" borderId="0" applyFont="0" applyFill="0" applyBorder="0" applyAlignment="0" applyProtection="0"/>
    <xf numFmtId="0" fontId="1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5" fillId="0" borderId="43" applyNumberFormat="0" applyFill="0" applyAlignment="0" applyProtection="0"/>
    <xf numFmtId="0" fontId="26" fillId="0" borderId="44" applyNumberFormat="0" applyFill="0" applyAlignment="0" applyProtection="0"/>
    <xf numFmtId="0" fontId="27" fillId="0" borderId="45" applyNumberFormat="0" applyFill="0" applyAlignment="0" applyProtection="0"/>
    <xf numFmtId="0" fontId="27" fillId="0" borderId="0" applyNumberFormat="0" applyFill="0" applyBorder="0" applyAlignment="0" applyProtection="0"/>
    <xf numFmtId="0" fontId="16" fillId="17" borderId="46" applyNumberFormat="0" applyAlignment="0" applyProtection="0"/>
    <xf numFmtId="0" fontId="17" fillId="0" borderId="47" applyNumberFormat="0" applyFill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21" fillId="5" borderId="0" applyNumberFormat="0" applyBorder="0" applyAlignment="0" applyProtection="0"/>
    <xf numFmtId="165" fontId="3" fillId="0" borderId="0" applyFill="0" applyBorder="0" applyAlignment="0" applyProtection="0"/>
    <xf numFmtId="0" fontId="18" fillId="8" borderId="46" applyNumberFormat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0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24" borderId="49" applyNumberFormat="0" applyFont="0" applyAlignment="0" applyProtection="0"/>
    <xf numFmtId="9" fontId="13" fillId="0" borderId="0" applyFont="0" applyFill="0" applyBorder="0" applyAlignment="0" applyProtection="0"/>
    <xf numFmtId="0" fontId="22" fillId="17" borderId="50" applyNumberFormat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22" borderId="48" applyNumberFormat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5" fillId="2" borderId="22" xfId="0" applyFont="1" applyFill="1" applyBorder="1" applyAlignment="1">
      <alignment horizontal="center" vertical="center" wrapText="1"/>
    </xf>
    <xf numFmtId="0" fontId="35" fillId="2" borderId="25" xfId="0" applyFont="1" applyFill="1" applyBorder="1" applyAlignment="1">
      <alignment horizontal="center" vertical="center" wrapText="1"/>
    </xf>
    <xf numFmtId="168" fontId="4" fillId="0" borderId="15" xfId="0" applyNumberFormat="1" applyFont="1" applyBorder="1" applyAlignment="1">
      <alignment horizontal="center" vertical="center" wrapText="1"/>
    </xf>
    <xf numFmtId="168" fontId="34" fillId="2" borderId="26" xfId="0" applyNumberFormat="1" applyFont="1" applyFill="1" applyBorder="1" applyAlignment="1">
      <alignment horizontal="center" vertical="center" wrapText="1"/>
    </xf>
    <xf numFmtId="168" fontId="34" fillId="25" borderId="27" xfId="0" applyNumberFormat="1" applyFont="1" applyFill="1" applyBorder="1" applyAlignment="1">
      <alignment horizontal="center" vertical="center" wrapText="1"/>
    </xf>
    <xf numFmtId="168" fontId="34" fillId="2" borderId="41" xfId="0" applyNumberFormat="1" applyFont="1" applyFill="1" applyBorder="1" applyAlignment="1">
      <alignment horizontal="center" vertical="center" wrapText="1"/>
    </xf>
    <xf numFmtId="168" fontId="34" fillId="2" borderId="39" xfId="0" applyNumberFormat="1" applyFont="1" applyFill="1" applyBorder="1" applyAlignment="1">
      <alignment horizontal="center" vertical="center" wrapText="1"/>
    </xf>
    <xf numFmtId="168" fontId="34" fillId="2" borderId="52" xfId="0" applyNumberFormat="1" applyFont="1" applyFill="1" applyBorder="1" applyAlignment="1">
      <alignment horizontal="center" vertical="center" wrapText="1"/>
    </xf>
    <xf numFmtId="168" fontId="34" fillId="2" borderId="40" xfId="0" applyNumberFormat="1" applyFont="1" applyFill="1" applyBorder="1" applyAlignment="1">
      <alignment horizontal="center" vertical="center" wrapText="1"/>
    </xf>
    <xf numFmtId="168" fontId="34" fillId="2" borderId="24" xfId="0" applyNumberFormat="1" applyFont="1" applyFill="1" applyBorder="1" applyAlignment="1">
      <alignment horizontal="center" vertical="center" wrapText="1"/>
    </xf>
    <xf numFmtId="168" fontId="34" fillId="2" borderId="36" xfId="0" applyNumberFormat="1" applyFont="1" applyFill="1" applyBorder="1" applyAlignment="1">
      <alignment horizontal="center" vertical="center" wrapText="1"/>
    </xf>
    <xf numFmtId="168" fontId="34" fillId="2" borderId="35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8" fontId="4" fillId="0" borderId="38" xfId="0" applyNumberFormat="1" applyFont="1" applyBorder="1" applyAlignment="1">
      <alignment horizontal="center" vertical="center" wrapText="1"/>
    </xf>
    <xf numFmtId="168" fontId="4" fillId="0" borderId="29" xfId="0" applyNumberFormat="1" applyFont="1" applyBorder="1" applyAlignment="1">
      <alignment horizontal="center" vertical="center" wrapText="1"/>
    </xf>
    <xf numFmtId="168" fontId="4" fillId="0" borderId="22" xfId="0" applyNumberFormat="1" applyFont="1" applyBorder="1" applyAlignment="1">
      <alignment horizontal="center" vertical="center"/>
    </xf>
    <xf numFmtId="168" fontId="4" fillId="0" borderId="24" xfId="0" applyNumberFormat="1" applyFont="1" applyBorder="1" applyAlignment="1">
      <alignment horizontal="center" vertical="center"/>
    </xf>
    <xf numFmtId="168" fontId="4" fillId="0" borderId="33" xfId="0" applyNumberFormat="1" applyFont="1" applyBorder="1" applyAlignment="1">
      <alignment horizontal="center" vertical="center"/>
    </xf>
    <xf numFmtId="168" fontId="4" fillId="0" borderId="36" xfId="0" applyNumberFormat="1" applyFont="1" applyBorder="1" applyAlignment="1">
      <alignment horizontal="center" vertical="center"/>
    </xf>
    <xf numFmtId="168" fontId="4" fillId="0" borderId="34" xfId="0" applyNumberFormat="1" applyFont="1" applyBorder="1" applyAlignment="1">
      <alignment horizontal="center" vertical="center"/>
    </xf>
    <xf numFmtId="168" fontId="4" fillId="0" borderId="35" xfId="0" applyNumberFormat="1" applyFont="1" applyBorder="1" applyAlignment="1">
      <alignment horizontal="center" vertical="center"/>
    </xf>
    <xf numFmtId="168" fontId="34" fillId="2" borderId="22" xfId="0" applyNumberFormat="1" applyFont="1" applyFill="1" applyBorder="1" applyAlignment="1">
      <alignment horizontal="center" vertical="center" wrapText="1"/>
    </xf>
    <xf numFmtId="168" fontId="34" fillId="2" borderId="34" xfId="0" applyNumberFormat="1" applyFont="1" applyFill="1" applyBorder="1" applyAlignment="1">
      <alignment horizontal="center" vertical="center" wrapText="1"/>
    </xf>
    <xf numFmtId="168" fontId="34" fillId="25" borderId="23" xfId="0" applyNumberFormat="1" applyFont="1" applyFill="1" applyBorder="1" applyAlignment="1">
      <alignment horizontal="center" vertical="center" wrapText="1"/>
    </xf>
    <xf numFmtId="168" fontId="34" fillId="25" borderId="0" xfId="0" applyNumberFormat="1" applyFont="1" applyFill="1" applyAlignment="1">
      <alignment horizontal="center" vertical="center" wrapText="1"/>
    </xf>
    <xf numFmtId="168" fontId="34" fillId="25" borderId="37" xfId="0" applyNumberFormat="1" applyFont="1" applyFill="1" applyBorder="1" applyAlignment="1">
      <alignment horizontal="center" vertical="center" wrapText="1"/>
    </xf>
    <xf numFmtId="168" fontId="34" fillId="25" borderId="24" xfId="0" applyNumberFormat="1" applyFont="1" applyFill="1" applyBorder="1" applyAlignment="1">
      <alignment horizontal="center" vertical="center" wrapText="1"/>
    </xf>
    <xf numFmtId="168" fontId="34" fillId="25" borderId="36" xfId="0" applyNumberFormat="1" applyFont="1" applyFill="1" applyBorder="1" applyAlignment="1">
      <alignment horizontal="center" vertical="center" wrapText="1"/>
    </xf>
    <xf numFmtId="168" fontId="34" fillId="25" borderId="35" xfId="0" applyNumberFormat="1" applyFont="1" applyFill="1" applyBorder="1" applyAlignment="1">
      <alignment horizontal="center" vertical="center" wrapText="1"/>
    </xf>
    <xf numFmtId="168" fontId="4" fillId="0" borderId="17" xfId="0" applyNumberFormat="1" applyFont="1" applyBorder="1" applyAlignment="1">
      <alignment horizontal="center" vertical="center" wrapText="1"/>
    </xf>
    <xf numFmtId="168" fontId="4" fillId="0" borderId="10" xfId="0" applyNumberFormat="1" applyFont="1" applyBorder="1" applyAlignment="1">
      <alignment horizontal="center" vertical="center" wrapText="1"/>
    </xf>
    <xf numFmtId="168" fontId="4" fillId="0" borderId="11" xfId="0" applyNumberFormat="1" applyFont="1" applyBorder="1" applyAlignment="1">
      <alignment horizontal="center" vertical="center" wrapText="1"/>
    </xf>
    <xf numFmtId="168" fontId="34" fillId="2" borderId="2" xfId="0" applyNumberFormat="1" applyFont="1" applyFill="1" applyBorder="1" applyAlignment="1">
      <alignment horizontal="center" vertical="center" wrapText="1"/>
    </xf>
    <xf numFmtId="168" fontId="34" fillId="2" borderId="28" xfId="0" applyNumberFormat="1" applyFont="1" applyFill="1" applyBorder="1" applyAlignment="1">
      <alignment horizontal="center" vertical="center" wrapText="1"/>
    </xf>
    <xf numFmtId="168" fontId="34" fillId="2" borderId="4" xfId="0" applyNumberFormat="1" applyFont="1" applyFill="1" applyBorder="1" applyAlignment="1">
      <alignment horizontal="center" vertical="center" wrapText="1"/>
    </xf>
    <xf numFmtId="168" fontId="34" fillId="2" borderId="23" xfId="0" applyNumberFormat="1" applyFont="1" applyFill="1" applyBorder="1" applyAlignment="1">
      <alignment horizontal="center" vertical="center" wrapText="1"/>
    </xf>
    <xf numFmtId="168" fontId="34" fillId="2" borderId="0" xfId="0" applyNumberFormat="1" applyFont="1" applyFill="1" applyAlignment="1">
      <alignment horizontal="center" vertical="center" wrapText="1"/>
    </xf>
    <xf numFmtId="168" fontId="34" fillId="2" borderId="37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168" fontId="34" fillId="2" borderId="20" xfId="0" applyNumberFormat="1" applyFont="1" applyFill="1" applyBorder="1" applyAlignment="1">
      <alignment horizontal="center" vertical="center" wrapText="1"/>
    </xf>
    <xf numFmtId="168" fontId="34" fillId="2" borderId="31" xfId="0" applyNumberFormat="1" applyFont="1" applyFill="1" applyBorder="1" applyAlignment="1">
      <alignment horizontal="center" vertical="center" wrapText="1"/>
    </xf>
    <xf numFmtId="168" fontId="34" fillId="2" borderId="32" xfId="0" applyNumberFormat="1" applyFont="1" applyFill="1" applyBorder="1" applyAlignment="1">
      <alignment horizontal="center" vertical="center" wrapText="1"/>
    </xf>
    <xf numFmtId="168" fontId="34" fillId="2" borderId="18" xfId="0" applyNumberFormat="1" applyFont="1" applyFill="1" applyBorder="1" applyAlignment="1">
      <alignment horizontal="center" vertical="center" wrapText="1"/>
    </xf>
    <xf numFmtId="168" fontId="34" fillId="2" borderId="9" xfId="0" applyNumberFormat="1" applyFont="1" applyFill="1" applyBorder="1" applyAlignment="1">
      <alignment horizontal="center" vertical="center" wrapText="1"/>
    </xf>
    <xf numFmtId="168" fontId="34" fillId="2" borderId="12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38" xfId="0" applyNumberFormat="1" applyFont="1" applyBorder="1" applyAlignment="1">
      <alignment horizontal="center" vertical="center" wrapText="1"/>
    </xf>
    <xf numFmtId="168" fontId="5" fillId="0" borderId="29" xfId="0" applyNumberFormat="1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168" fontId="4" fillId="0" borderId="37" xfId="0" applyNumberFormat="1" applyFont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8" fontId="4" fillId="0" borderId="14" xfId="0" applyNumberFormat="1" applyFont="1" applyBorder="1" applyAlignment="1">
      <alignment horizontal="center" vertical="center" wrapText="1"/>
    </xf>
    <xf numFmtId="168" fontId="4" fillId="0" borderId="30" xfId="0" applyNumberFormat="1" applyFont="1" applyBorder="1" applyAlignment="1">
      <alignment horizontal="center" vertical="center"/>
    </xf>
    <xf numFmtId="168" fontId="34" fillId="0" borderId="18" xfId="0" applyNumberFormat="1" applyFont="1" applyBorder="1" applyAlignment="1">
      <alignment horizontal="center" vertical="center" wrapText="1"/>
    </xf>
    <xf numFmtId="168" fontId="34" fillId="0" borderId="9" xfId="0" applyNumberFormat="1" applyFont="1" applyBorder="1" applyAlignment="1">
      <alignment horizontal="center" vertical="center" wrapText="1"/>
    </xf>
    <xf numFmtId="168" fontId="34" fillId="0" borderId="12" xfId="0" applyNumberFormat="1" applyFont="1" applyBorder="1" applyAlignment="1">
      <alignment horizontal="center" vertical="center" wrapText="1"/>
    </xf>
    <xf numFmtId="168" fontId="4" fillId="0" borderId="25" xfId="0" applyNumberFormat="1" applyFont="1" applyBorder="1" applyAlignment="1">
      <alignment horizontal="center" vertical="center"/>
    </xf>
    <xf numFmtId="168" fontId="4" fillId="0" borderId="26" xfId="0" applyNumberFormat="1" applyFont="1" applyBorder="1" applyAlignment="1">
      <alignment horizontal="center" vertical="center"/>
    </xf>
    <xf numFmtId="168" fontId="34" fillId="25" borderId="18" xfId="0" applyNumberFormat="1" applyFont="1" applyFill="1" applyBorder="1" applyAlignment="1">
      <alignment horizontal="center" vertical="center" wrapText="1"/>
    </xf>
    <xf numFmtId="168" fontId="34" fillId="25" borderId="9" xfId="0" applyNumberFormat="1" applyFont="1" applyFill="1" applyBorder="1" applyAlignment="1">
      <alignment horizontal="center" vertical="center" wrapText="1"/>
    </xf>
    <xf numFmtId="168" fontId="34" fillId="25" borderId="12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center" vertical="top" wrapText="1"/>
    </xf>
    <xf numFmtId="168" fontId="5" fillId="0" borderId="42" xfId="0" applyNumberFormat="1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68" fontId="34" fillId="25" borderId="13" xfId="0" applyNumberFormat="1" applyFont="1" applyFill="1" applyBorder="1" applyAlignment="1">
      <alignment horizontal="center" vertical="center" wrapText="1"/>
    </xf>
    <xf numFmtId="168" fontId="34" fillId="25" borderId="39" xfId="0" applyNumberFormat="1" applyFont="1" applyFill="1" applyBorder="1" applyAlignment="1">
      <alignment horizontal="center" vertical="center" wrapText="1"/>
    </xf>
    <xf numFmtId="168" fontId="34" fillId="25" borderId="28" xfId="0" applyNumberFormat="1" applyFont="1" applyFill="1" applyBorder="1" applyAlignment="1">
      <alignment horizontal="center" vertical="center" wrapText="1"/>
    </xf>
    <xf numFmtId="168" fontId="34" fillId="25" borderId="8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0" fillId="2" borderId="22" xfId="60" applyFont="1" applyFill="1" applyBorder="1" applyAlignment="1">
      <alignment horizontal="center"/>
    </xf>
    <xf numFmtId="0" fontId="30" fillId="2" borderId="23" xfId="60" applyFont="1" applyFill="1" applyBorder="1" applyAlignment="1">
      <alignment horizontal="center"/>
    </xf>
    <xf numFmtId="0" fontId="30" fillId="2" borderId="24" xfId="60" applyFont="1" applyFill="1" applyBorder="1" applyAlignment="1">
      <alignment horizontal="center"/>
    </xf>
    <xf numFmtId="0" fontId="30" fillId="2" borderId="33" xfId="60" applyFont="1" applyFill="1" applyBorder="1" applyAlignment="1">
      <alignment horizontal="center"/>
    </xf>
    <xf numFmtId="0" fontId="30" fillId="2" borderId="0" xfId="60" applyFont="1" applyFill="1" applyAlignment="1">
      <alignment horizontal="center"/>
    </xf>
    <xf numFmtId="0" fontId="30" fillId="2" borderId="36" xfId="60" applyFont="1" applyFill="1" applyBorder="1" applyAlignment="1">
      <alignment horizontal="center"/>
    </xf>
    <xf numFmtId="0" fontId="30" fillId="2" borderId="34" xfId="60" applyFont="1" applyFill="1" applyBorder="1" applyAlignment="1">
      <alignment horizontal="center"/>
    </xf>
    <xf numFmtId="0" fontId="30" fillId="2" borderId="37" xfId="60" applyFont="1" applyFill="1" applyBorder="1" applyAlignment="1">
      <alignment horizontal="center"/>
    </xf>
    <xf numFmtId="0" fontId="30" fillId="2" borderId="35" xfId="60" applyFont="1" applyFill="1" applyBorder="1" applyAlignment="1">
      <alignment horizontal="center"/>
    </xf>
    <xf numFmtId="0" fontId="31" fillId="0" borderId="0" xfId="7" applyFont="1" applyAlignment="1">
      <alignment horizontal="center" vertical="top" wrapText="1"/>
    </xf>
  </cellXfs>
  <cellStyles count="71">
    <cellStyle name="20% - Cor1" xfId="9" xr:uid="{407CE0EE-D8D6-4F2E-9336-8FCFFC26FEF7}"/>
    <cellStyle name="20% - Cor2" xfId="10" xr:uid="{C34BB755-7BA3-4E2D-ABFD-B602A9E314A6}"/>
    <cellStyle name="20% - Cor3" xfId="11" xr:uid="{3FCFC000-29F0-4BA3-A715-80FD9C9688D4}"/>
    <cellStyle name="20% - Cor4" xfId="12" xr:uid="{A4100B48-B85A-4A27-8599-C0DEE0BC9040}"/>
    <cellStyle name="20% - Cor5" xfId="13" xr:uid="{17A4FBC4-E4BB-43A6-9BA8-5205749E5EA4}"/>
    <cellStyle name="20% - Cor6" xfId="14" xr:uid="{7AEDEFA0-78D4-4A4F-899A-826350B9F588}"/>
    <cellStyle name="40% - Cor1" xfId="15" xr:uid="{C194E709-A727-4240-9883-F98013A2ECF4}"/>
    <cellStyle name="40% - Cor2" xfId="16" xr:uid="{9445D10F-5FFC-4724-8BDD-4B7EF7E323BF}"/>
    <cellStyle name="40% - Cor3" xfId="17" xr:uid="{A5DC8DF7-E2CF-4A46-B5DA-5FD2F44D5C47}"/>
    <cellStyle name="40% - Cor4" xfId="18" xr:uid="{73F837D5-C7ED-455D-AE51-AC98AC8F39EE}"/>
    <cellStyle name="40% - Cor5" xfId="19" xr:uid="{47A12BF4-6B1F-4EC3-BA79-AFB92AD2ABC2}"/>
    <cellStyle name="40% - Cor6" xfId="20" xr:uid="{0265D04D-81E8-4169-ACCC-4D455E247380}"/>
    <cellStyle name="60% - Cor1" xfId="21" xr:uid="{6C384A72-A0EB-464B-A50C-FCFE7828C1C8}"/>
    <cellStyle name="60% - Cor2" xfId="22" xr:uid="{34998627-1CC4-4CD7-8599-6A0B868B9247}"/>
    <cellStyle name="60% - Cor3" xfId="23" xr:uid="{BB630345-5406-4CA3-9E82-23390BCBA1AE}"/>
    <cellStyle name="60% - Cor4" xfId="24" xr:uid="{3086C638-BB95-47D8-9C15-645DA67570EE}"/>
    <cellStyle name="60% - Cor5" xfId="25" xr:uid="{DD5DE16D-8A36-457F-B33D-656D157A9DEF}"/>
    <cellStyle name="60% - Cor6" xfId="26" xr:uid="{5F5F248B-8D75-4406-9C22-066CFCD9EDE4}"/>
    <cellStyle name="Cabeçalho 1" xfId="27" xr:uid="{8D1906ED-6B2C-4AB1-8632-A08AAAADA6D1}"/>
    <cellStyle name="Cabeçalho 2" xfId="28" xr:uid="{6B768757-2AA9-4A59-9484-B92F9F636438}"/>
    <cellStyle name="Cabeçalho 3" xfId="29" xr:uid="{CB3628D1-2F94-4868-9834-D144E9178E1C}"/>
    <cellStyle name="Cabeçalho 4" xfId="30" xr:uid="{B615B0C1-CEC2-45D4-813B-88DAD9C209AF}"/>
    <cellStyle name="Cálculo" xfId="31" xr:uid="{E79D20CA-033E-4AC8-B08C-AE8E797DD392}"/>
    <cellStyle name="Célula Ligada" xfId="32" xr:uid="{289118C7-10DB-49B5-9093-0A445BBBEEBB}"/>
    <cellStyle name="Cor1" xfId="33" xr:uid="{61C7AE4B-4B6F-4C5C-9872-8ED97BC29643}"/>
    <cellStyle name="Cor2" xfId="34" xr:uid="{285B35D1-8840-4E79-BD82-C7D075BEF70A}"/>
    <cellStyle name="Cor3" xfId="35" xr:uid="{3D435E49-6511-4CDA-BCCC-3AF50EE24587}"/>
    <cellStyle name="Cor4" xfId="36" xr:uid="{59327D59-24B2-486A-BB10-6638C65B34EE}"/>
    <cellStyle name="Cor5" xfId="37" xr:uid="{9FF562A4-5D17-4407-98DC-83398FA1810B}"/>
    <cellStyle name="Cor6" xfId="38" xr:uid="{CF159D02-74A2-4F67-B52A-39CF6F4DFB82}"/>
    <cellStyle name="Correcto" xfId="39" xr:uid="{1D90FEF2-C3F4-4EBF-9943-0240E395F5BB}"/>
    <cellStyle name="Čiarka 2" xfId="40" xr:uid="{83C687BB-408F-43F2-BCCE-AB782D88FAE1}"/>
    <cellStyle name="Entrada" xfId="41" xr:uid="{5959A278-FF2F-4E27-86F7-1EB3DD21E3A4}"/>
    <cellStyle name="Euro" xfId="42" xr:uid="{DD3CB0D6-45F8-44F3-8B9B-4C8DBA54D81D}"/>
    <cellStyle name="Euro 2" xfId="43" xr:uid="{57D3E32D-9888-407B-A4A8-60D5731FB4F3}"/>
    <cellStyle name="Euro 3" xfId="44" xr:uid="{A9269887-523D-4328-A645-3A9FC71C704C}"/>
    <cellStyle name="Euro 4" xfId="45" xr:uid="{D869F8E8-69DB-4054-B0AB-6469331DCAA9}"/>
    <cellStyle name="Incorrecto" xfId="46" xr:uid="{F5109714-EA86-4124-BBBF-864B719B56C0}"/>
    <cellStyle name="Lien hypertexte 2" xfId="47" xr:uid="{F66E22B0-1E43-451B-8B77-5AED576EE318}"/>
    <cellStyle name="Milliers 2" xfId="48" xr:uid="{E8D21110-B4D3-4EBC-AD9B-B4D6FBB9E7DF}"/>
    <cellStyle name="Milliers 2 2" xfId="49" xr:uid="{8EDE4E21-70DF-4A9D-9D1F-E4252C684F50}"/>
    <cellStyle name="Milliers 3" xfId="50" xr:uid="{7EC578A8-6B2F-41A1-AA61-3E29DC1C7CCD}"/>
    <cellStyle name="Milliers 4" xfId="51" xr:uid="{4D072661-3ECF-4DD1-88A6-5969B95F3DCA}"/>
    <cellStyle name="Moneda 2" xfId="6" xr:uid="{00000000-0005-0000-0000-000001000000}"/>
    <cellStyle name="Neutro" xfId="52" xr:uid="{C37B5D8D-5C4B-4DBE-B42E-B65220276F2C}"/>
    <cellStyle name="Normal 2" xfId="4" xr:uid="{00000000-0005-0000-0000-000003000000}"/>
    <cellStyle name="Normal 2 2" xfId="54" xr:uid="{1EF6E6CB-7615-4A4E-9D84-22EE1C2CFD50}"/>
    <cellStyle name="Normal 2 3" xfId="53" xr:uid="{25ECB8B2-021F-4EAA-8606-83857E9D4D26}"/>
    <cellStyle name="Normal 3" xfId="2" xr:uid="{00000000-0005-0000-0000-000004000000}"/>
    <cellStyle name="Normal 3 2" xfId="55" xr:uid="{0B4F8205-E152-4149-8446-EF89C46B4591}"/>
    <cellStyle name="Normal 4" xfId="1" xr:uid="{00000000-0005-0000-0000-000005000000}"/>
    <cellStyle name="Normal 4 2" xfId="57" xr:uid="{C436BA48-DFCC-4715-8959-B668C08CA3DD}"/>
    <cellStyle name="Normal 4 3" xfId="56" xr:uid="{573B150D-AD04-4784-A9C6-CEF9FBFC46F2}"/>
    <cellStyle name="Normal 5" xfId="3" xr:uid="{00000000-0005-0000-0000-000006000000}"/>
    <cellStyle name="Normal 6" xfId="5" xr:uid="{00000000-0005-0000-0000-000007000000}"/>
    <cellStyle name="Normal 6 2" xfId="58" xr:uid="{B21026FD-5D95-475B-B381-E28DFABC435E}"/>
    <cellStyle name="Normal_TARIF EXPORT ECHANTILLONAGE 2004 - Casadeco - Caselio" xfId="59" xr:uid="{15B7411B-FC14-41D2-A30D-6D85FD5A0CDA}"/>
    <cellStyle name="Normálna 2" xfId="60" xr:uid="{3E0B735A-9A91-4AB3-8FA7-12A6B0B408D6}"/>
    <cellStyle name="Normálna 3" xfId="61" xr:uid="{71F213CE-A9ED-478D-9175-0B482789AC69}"/>
    <cellStyle name="Normálna 4" xfId="62" xr:uid="{280E28F4-F0BC-41CD-928A-005BADC6B07F}"/>
    <cellStyle name="Normálna 5" xfId="63" xr:uid="{31CE62E6-7B4C-49BF-AAFE-B886C9254CC5}"/>
    <cellStyle name="Normálna 6" xfId="8" xr:uid="{AFFD73BD-6350-402E-A73F-09B489C2C5A5}"/>
    <cellStyle name="Normálna 7" xfId="7" xr:uid="{DA365C3B-74A2-4684-9F03-6F2D68CE642A}"/>
    <cellStyle name="Normální" xfId="0" builtinId="0"/>
    <cellStyle name="Nota" xfId="64" xr:uid="{228283EC-E37F-4AE5-B11D-ED1C2F06C135}"/>
    <cellStyle name="Pourcentage 2" xfId="65" xr:uid="{CBDFB940-88E4-46AE-93C2-6A7ACC239A32}"/>
    <cellStyle name="Saída" xfId="66" xr:uid="{B1B61540-CC45-4D69-9043-D9D4E5002C39}"/>
    <cellStyle name="Texto de Aviso" xfId="67" xr:uid="{767139C9-3B5D-4566-9EB8-31930713F85B}"/>
    <cellStyle name="Texto Explicativo" xfId="68" xr:uid="{D726C9E7-C901-4EBD-B485-397239C47B03}"/>
    <cellStyle name="Título" xfId="69" xr:uid="{FFCE29B8-8DCB-4965-8BB0-45E777708EAB}"/>
    <cellStyle name="Verificar Célula" xfId="70" xr:uid="{44C6E053-790D-4974-824D-0945B644CEE9}"/>
  </cellStyles>
  <dxfs count="0"/>
  <tableStyles count="0" defaultTableStyle="TableStyleMedium2" defaultPivotStyle="PivotStyleLight16"/>
  <colors>
    <mruColors>
      <color rgb="FFF2F2F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142876</xdr:colOff>
      <xdr:row>0</xdr:row>
      <xdr:rowOff>152401</xdr:rowOff>
    </xdr:from>
    <xdr:to>
      <xdr:col>10</xdr:col>
      <xdr:colOff>217933</xdr:colOff>
      <xdr:row>5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BA85C621-D917-4E4F-AB7C-E886C6DC4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801" y="152401"/>
          <a:ext cx="1818132" cy="94297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133350</xdr:rowOff>
    </xdr:from>
    <xdr:to>
      <xdr:col>0</xdr:col>
      <xdr:colOff>1200150</xdr:colOff>
      <xdr:row>5</xdr:row>
      <xdr:rowOff>57150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7201717D-6174-418F-BAF0-75814228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3350"/>
          <a:ext cx="10953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EE22-A799-4ED5-AB98-11794418BFE1}">
  <dimension ref="A3:U51"/>
  <sheetViews>
    <sheetView tabSelected="1" zoomScale="90" zoomScaleNormal="90" workbookViewId="0">
      <selection activeCell="N34" sqref="N34:N36"/>
    </sheetView>
  </sheetViews>
  <sheetFormatPr defaultColWidth="10.7109375" defaultRowHeight="15" x14ac:dyDescent="0.3"/>
  <cols>
    <col min="1" max="1" width="24.140625" style="1" customWidth="1"/>
    <col min="2" max="2" width="8.7109375" style="1" customWidth="1"/>
    <col min="3" max="3" width="10.42578125" style="1" customWidth="1"/>
    <col min="4" max="11" width="8.7109375" style="1" customWidth="1"/>
    <col min="12" max="15" width="10.7109375" style="1" customWidth="1"/>
    <col min="16" max="17" width="8.7109375" style="1" customWidth="1"/>
    <col min="18" max="19" width="10.7109375" style="1" customWidth="1"/>
    <col min="20" max="16384" width="10.7109375" style="1"/>
  </cols>
  <sheetData>
    <row r="3" spans="1:21" x14ac:dyDescent="0.3">
      <c r="P3" s="10"/>
      <c r="Q3" s="14" t="s">
        <v>46</v>
      </c>
      <c r="R3" s="14"/>
    </row>
    <row r="7" spans="1:21" ht="15.75" thickBot="1" x14ac:dyDescent="0.35"/>
    <row r="8" spans="1:21" s="3" customFormat="1" ht="24.95" customHeight="1" thickBot="1" x14ac:dyDescent="0.35">
      <c r="A8" s="96" t="s">
        <v>50</v>
      </c>
      <c r="B8" s="83" t="s">
        <v>47</v>
      </c>
      <c r="C8" s="84"/>
      <c r="D8" s="84"/>
      <c r="E8" s="84"/>
      <c r="F8" s="84"/>
      <c r="G8" s="84"/>
      <c r="H8" s="83" t="s">
        <v>51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5"/>
    </row>
    <row r="9" spans="1:21" s="3" customFormat="1" ht="24.95" customHeight="1" thickBot="1" x14ac:dyDescent="0.35">
      <c r="A9" s="97"/>
      <c r="B9" s="99" t="s">
        <v>33</v>
      </c>
      <c r="C9" s="100"/>
      <c r="D9" s="55" t="s">
        <v>34</v>
      </c>
      <c r="E9" s="55"/>
      <c r="F9" s="55"/>
      <c r="G9" s="56"/>
      <c r="H9" s="99" t="s">
        <v>35</v>
      </c>
      <c r="I9" s="55"/>
      <c r="J9" s="87" t="s">
        <v>35</v>
      </c>
      <c r="K9" s="101"/>
      <c r="L9" s="87" t="s">
        <v>36</v>
      </c>
      <c r="M9" s="88"/>
      <c r="N9" s="87" t="s">
        <v>36</v>
      </c>
      <c r="O9" s="88"/>
      <c r="P9" s="99" t="s">
        <v>37</v>
      </c>
      <c r="Q9" s="100"/>
      <c r="R9" s="87" t="s">
        <v>38</v>
      </c>
      <c r="S9" s="88"/>
    </row>
    <row r="10" spans="1:21" s="3" customFormat="1" ht="24.95" customHeight="1" thickBot="1" x14ac:dyDescent="0.35">
      <c r="A10" s="98"/>
      <c r="B10" s="53" t="s">
        <v>26</v>
      </c>
      <c r="C10" s="57"/>
      <c r="D10" s="53" t="s">
        <v>32</v>
      </c>
      <c r="E10" s="54"/>
      <c r="F10" s="53" t="s">
        <v>31</v>
      </c>
      <c r="G10" s="57"/>
      <c r="H10" s="53" t="s">
        <v>32</v>
      </c>
      <c r="I10" s="57"/>
      <c r="J10" s="93" t="s">
        <v>31</v>
      </c>
      <c r="K10" s="94"/>
      <c r="L10" s="53" t="s">
        <v>14</v>
      </c>
      <c r="M10" s="57"/>
      <c r="N10" s="93" t="s">
        <v>39</v>
      </c>
      <c r="O10" s="95"/>
      <c r="P10" s="53" t="s">
        <v>42</v>
      </c>
      <c r="Q10" s="54"/>
      <c r="R10" s="93" t="s">
        <v>40</v>
      </c>
      <c r="S10" s="95"/>
    </row>
    <row r="11" spans="1:21" s="3" customFormat="1" ht="14.25" customHeight="1" thickBot="1" x14ac:dyDescent="0.35">
      <c r="A11" s="13"/>
      <c r="B11" s="15" t="s">
        <v>48</v>
      </c>
      <c r="C11" s="12" t="s">
        <v>49</v>
      </c>
      <c r="D11" s="15" t="s">
        <v>48</v>
      </c>
      <c r="E11" s="12" t="s">
        <v>49</v>
      </c>
      <c r="F11" s="15" t="s">
        <v>48</v>
      </c>
      <c r="G11" s="12" t="s">
        <v>49</v>
      </c>
      <c r="H11" s="16" t="s">
        <v>48</v>
      </c>
      <c r="I11" s="11" t="s">
        <v>49</v>
      </c>
      <c r="J11" s="15" t="s">
        <v>48</v>
      </c>
      <c r="K11" s="12" t="s">
        <v>49</v>
      </c>
      <c r="L11" s="15" t="s">
        <v>48</v>
      </c>
      <c r="M11" s="12" t="s">
        <v>49</v>
      </c>
      <c r="N11" s="15" t="s">
        <v>48</v>
      </c>
      <c r="O11" s="12" t="s">
        <v>49</v>
      </c>
      <c r="P11" s="15" t="s">
        <v>48</v>
      </c>
      <c r="Q11" s="12" t="s">
        <v>49</v>
      </c>
      <c r="R11" s="16" t="s">
        <v>48</v>
      </c>
      <c r="S11" s="11" t="s">
        <v>49</v>
      </c>
    </row>
    <row r="12" spans="1:21" ht="14.45" customHeight="1" x14ac:dyDescent="0.3">
      <c r="A12" s="7" t="s">
        <v>22</v>
      </c>
      <c r="B12" s="30" t="s">
        <v>41</v>
      </c>
      <c r="C12" s="31"/>
      <c r="D12" s="44">
        <v>2678</v>
      </c>
      <c r="E12" s="58">
        <f>D12*1.21</f>
        <v>3240.38</v>
      </c>
      <c r="F12" s="44">
        <v>4208</v>
      </c>
      <c r="G12" s="61">
        <f>F12*1.21</f>
        <v>5091.68</v>
      </c>
      <c r="H12" s="86">
        <v>1403</v>
      </c>
      <c r="I12" s="20">
        <f>H12*1.21</f>
        <v>1697.6299999999999</v>
      </c>
      <c r="J12" s="64">
        <v>1913</v>
      </c>
      <c r="K12" s="24">
        <f>J12*1.21</f>
        <v>2314.73</v>
      </c>
      <c r="L12" s="27">
        <v>1989</v>
      </c>
      <c r="M12" s="89">
        <f>L12*1.21</f>
        <v>2406.69</v>
      </c>
      <c r="N12" s="44">
        <v>2601</v>
      </c>
      <c r="O12" s="50">
        <f>N12*1.21</f>
        <v>3147.21</v>
      </c>
      <c r="P12" s="44">
        <v>2443</v>
      </c>
      <c r="Q12" s="50">
        <f>P12*1.21</f>
        <v>2956.0299999999997</v>
      </c>
      <c r="R12" s="44">
        <v>5075</v>
      </c>
      <c r="S12" s="24">
        <f>R12*1.21</f>
        <v>6140.75</v>
      </c>
      <c r="U12" s="2"/>
    </row>
    <row r="13" spans="1:21" ht="14.45" customHeight="1" thickBot="1" x14ac:dyDescent="0.35">
      <c r="A13" s="4" t="s">
        <v>15</v>
      </c>
      <c r="B13" s="32"/>
      <c r="C13" s="33"/>
      <c r="D13" s="45"/>
      <c r="E13" s="59"/>
      <c r="F13" s="45"/>
      <c r="G13" s="62"/>
      <c r="H13" s="65"/>
      <c r="I13" s="21"/>
      <c r="J13" s="65"/>
      <c r="K13" s="25"/>
      <c r="L13" s="28"/>
      <c r="M13" s="90"/>
      <c r="N13" s="46"/>
      <c r="O13" s="52"/>
      <c r="P13" s="46"/>
      <c r="Q13" s="52"/>
      <c r="R13" s="46"/>
      <c r="S13" s="26"/>
    </row>
    <row r="14" spans="1:21" ht="14.45" customHeight="1" x14ac:dyDescent="0.3">
      <c r="A14" s="4" t="s">
        <v>45</v>
      </c>
      <c r="B14" s="32"/>
      <c r="C14" s="33"/>
      <c r="D14" s="45"/>
      <c r="E14" s="59"/>
      <c r="F14" s="45"/>
      <c r="G14" s="62"/>
      <c r="H14" s="65"/>
      <c r="I14" s="21"/>
      <c r="J14" s="65"/>
      <c r="K14" s="25"/>
      <c r="L14" s="28"/>
      <c r="M14" s="90"/>
      <c r="N14" s="30" t="s">
        <v>41</v>
      </c>
      <c r="O14" s="31"/>
      <c r="P14" s="30" t="s">
        <v>41</v>
      </c>
      <c r="Q14" s="31"/>
      <c r="R14" s="30" t="s">
        <v>41</v>
      </c>
      <c r="S14" s="31"/>
    </row>
    <row r="15" spans="1:21" ht="14.45" customHeight="1" x14ac:dyDescent="0.3">
      <c r="A15" s="4" t="s">
        <v>6</v>
      </c>
      <c r="B15" s="32"/>
      <c r="C15" s="33"/>
      <c r="D15" s="45"/>
      <c r="E15" s="59"/>
      <c r="F15" s="45"/>
      <c r="G15" s="62"/>
      <c r="H15" s="65"/>
      <c r="I15" s="21"/>
      <c r="J15" s="65"/>
      <c r="K15" s="25"/>
      <c r="L15" s="28"/>
      <c r="M15" s="91"/>
      <c r="N15" s="32"/>
      <c r="O15" s="33"/>
      <c r="P15" s="32"/>
      <c r="Q15" s="33"/>
      <c r="R15" s="32"/>
      <c r="S15" s="33"/>
    </row>
    <row r="16" spans="1:21" s="6" customFormat="1" ht="14.45" customHeight="1" x14ac:dyDescent="0.3">
      <c r="A16" s="8" t="s">
        <v>29</v>
      </c>
      <c r="B16" s="32"/>
      <c r="C16" s="33"/>
      <c r="D16" s="45"/>
      <c r="E16" s="59"/>
      <c r="F16" s="45"/>
      <c r="G16" s="62"/>
      <c r="H16" s="65"/>
      <c r="I16" s="21"/>
      <c r="J16" s="65"/>
      <c r="K16" s="25"/>
      <c r="L16" s="28"/>
      <c r="M16" s="91"/>
      <c r="N16" s="32"/>
      <c r="O16" s="33"/>
      <c r="P16" s="32"/>
      <c r="Q16" s="33"/>
      <c r="R16" s="32"/>
      <c r="S16" s="33"/>
    </row>
    <row r="17" spans="1:19" ht="14.45" customHeight="1" x14ac:dyDescent="0.3">
      <c r="A17" s="4" t="s">
        <v>12</v>
      </c>
      <c r="B17" s="32"/>
      <c r="C17" s="33"/>
      <c r="D17" s="45"/>
      <c r="E17" s="59"/>
      <c r="F17" s="45"/>
      <c r="G17" s="62"/>
      <c r="H17" s="65"/>
      <c r="I17" s="21"/>
      <c r="J17" s="65"/>
      <c r="K17" s="25"/>
      <c r="L17" s="28"/>
      <c r="M17" s="91"/>
      <c r="N17" s="32"/>
      <c r="O17" s="33"/>
      <c r="P17" s="32"/>
      <c r="Q17" s="33"/>
      <c r="R17" s="32"/>
      <c r="S17" s="33"/>
    </row>
    <row r="18" spans="1:19" ht="14.45" customHeight="1" x14ac:dyDescent="0.3">
      <c r="A18" s="4" t="s">
        <v>2</v>
      </c>
      <c r="B18" s="32"/>
      <c r="C18" s="33"/>
      <c r="D18" s="45"/>
      <c r="E18" s="59"/>
      <c r="F18" s="45"/>
      <c r="G18" s="62"/>
      <c r="H18" s="65"/>
      <c r="I18" s="21"/>
      <c r="J18" s="65"/>
      <c r="K18" s="25"/>
      <c r="L18" s="28"/>
      <c r="M18" s="91"/>
      <c r="N18" s="32"/>
      <c r="O18" s="33"/>
      <c r="P18" s="32"/>
      <c r="Q18" s="33"/>
      <c r="R18" s="32"/>
      <c r="S18" s="33"/>
    </row>
    <row r="19" spans="1:19" ht="14.45" customHeight="1" x14ac:dyDescent="0.3">
      <c r="A19" s="4" t="s">
        <v>13</v>
      </c>
      <c r="B19" s="32"/>
      <c r="C19" s="33"/>
      <c r="D19" s="45"/>
      <c r="E19" s="59"/>
      <c r="F19" s="45"/>
      <c r="G19" s="62"/>
      <c r="H19" s="65"/>
      <c r="I19" s="21"/>
      <c r="J19" s="65"/>
      <c r="K19" s="25"/>
      <c r="L19" s="28"/>
      <c r="M19" s="91"/>
      <c r="N19" s="32"/>
      <c r="O19" s="33"/>
      <c r="P19" s="32"/>
      <c r="Q19" s="33"/>
      <c r="R19" s="32"/>
      <c r="S19" s="33"/>
    </row>
    <row r="20" spans="1:19" ht="14.45" customHeight="1" x14ac:dyDescent="0.3">
      <c r="A20" s="4" t="s">
        <v>43</v>
      </c>
      <c r="B20" s="32"/>
      <c r="C20" s="33"/>
      <c r="D20" s="45"/>
      <c r="E20" s="59"/>
      <c r="F20" s="45"/>
      <c r="G20" s="62"/>
      <c r="H20" s="65"/>
      <c r="I20" s="21"/>
      <c r="J20" s="65"/>
      <c r="K20" s="25"/>
      <c r="L20" s="28"/>
      <c r="M20" s="91"/>
      <c r="N20" s="32"/>
      <c r="O20" s="33"/>
      <c r="P20" s="32"/>
      <c r="Q20" s="33"/>
      <c r="R20" s="32"/>
      <c r="S20" s="33"/>
    </row>
    <row r="21" spans="1:19" ht="14.45" customHeight="1" x14ac:dyDescent="0.3">
      <c r="A21" s="4" t="s">
        <v>5</v>
      </c>
      <c r="B21" s="32"/>
      <c r="C21" s="33"/>
      <c r="D21" s="45"/>
      <c r="E21" s="59"/>
      <c r="F21" s="45"/>
      <c r="G21" s="62"/>
      <c r="H21" s="65"/>
      <c r="I21" s="21"/>
      <c r="J21" s="65"/>
      <c r="K21" s="25"/>
      <c r="L21" s="28"/>
      <c r="M21" s="91"/>
      <c r="N21" s="32"/>
      <c r="O21" s="33"/>
      <c r="P21" s="32"/>
      <c r="Q21" s="33"/>
      <c r="R21" s="32"/>
      <c r="S21" s="33"/>
    </row>
    <row r="22" spans="1:19" s="6" customFormat="1" ht="14.45" customHeight="1" x14ac:dyDescent="0.3">
      <c r="A22" s="8" t="s">
        <v>30</v>
      </c>
      <c r="B22" s="32"/>
      <c r="C22" s="33"/>
      <c r="D22" s="45"/>
      <c r="E22" s="59"/>
      <c r="F22" s="45"/>
      <c r="G22" s="62"/>
      <c r="H22" s="65"/>
      <c r="I22" s="21"/>
      <c r="J22" s="65"/>
      <c r="K22" s="25"/>
      <c r="L22" s="28"/>
      <c r="M22" s="91"/>
      <c r="N22" s="32"/>
      <c r="O22" s="33"/>
      <c r="P22" s="32"/>
      <c r="Q22" s="33"/>
      <c r="R22" s="32"/>
      <c r="S22" s="33"/>
    </row>
    <row r="23" spans="1:19" ht="14.45" customHeight="1" x14ac:dyDescent="0.3">
      <c r="A23" s="4" t="s">
        <v>8</v>
      </c>
      <c r="B23" s="32"/>
      <c r="C23" s="33"/>
      <c r="D23" s="45"/>
      <c r="E23" s="59"/>
      <c r="F23" s="45"/>
      <c r="G23" s="62"/>
      <c r="H23" s="65"/>
      <c r="I23" s="21"/>
      <c r="J23" s="65"/>
      <c r="K23" s="25"/>
      <c r="L23" s="28"/>
      <c r="M23" s="91"/>
      <c r="N23" s="32"/>
      <c r="O23" s="33"/>
      <c r="P23" s="32"/>
      <c r="Q23" s="33"/>
      <c r="R23" s="32"/>
      <c r="S23" s="33"/>
    </row>
    <row r="24" spans="1:19" ht="14.45" customHeight="1" x14ac:dyDescent="0.3">
      <c r="A24" s="4" t="s">
        <v>0</v>
      </c>
      <c r="B24" s="32"/>
      <c r="C24" s="33"/>
      <c r="D24" s="45"/>
      <c r="E24" s="59"/>
      <c r="F24" s="45"/>
      <c r="G24" s="62"/>
      <c r="H24" s="65"/>
      <c r="I24" s="21"/>
      <c r="J24" s="65"/>
      <c r="K24" s="25"/>
      <c r="L24" s="28"/>
      <c r="M24" s="91"/>
      <c r="N24" s="32"/>
      <c r="O24" s="33"/>
      <c r="P24" s="32"/>
      <c r="Q24" s="33"/>
      <c r="R24" s="32"/>
      <c r="S24" s="33"/>
    </row>
    <row r="25" spans="1:19" ht="14.45" customHeight="1" x14ac:dyDescent="0.3">
      <c r="A25" s="9" t="s">
        <v>44</v>
      </c>
      <c r="B25" s="32"/>
      <c r="C25" s="33"/>
      <c r="D25" s="45"/>
      <c r="E25" s="59"/>
      <c r="F25" s="45"/>
      <c r="G25" s="62"/>
      <c r="H25" s="66"/>
      <c r="I25" s="22"/>
      <c r="J25" s="66"/>
      <c r="K25" s="25"/>
      <c r="L25" s="29"/>
      <c r="M25" s="92"/>
      <c r="N25" s="32"/>
      <c r="O25" s="33"/>
      <c r="P25" s="32"/>
      <c r="Q25" s="33"/>
      <c r="R25" s="32"/>
      <c r="S25" s="33"/>
    </row>
    <row r="26" spans="1:19" ht="14.45" customHeight="1" thickBot="1" x14ac:dyDescent="0.35">
      <c r="A26" s="5" t="s">
        <v>11</v>
      </c>
      <c r="B26" s="34"/>
      <c r="C26" s="35"/>
      <c r="D26" s="46"/>
      <c r="E26" s="60"/>
      <c r="F26" s="46"/>
      <c r="G26" s="63"/>
      <c r="H26" s="67"/>
      <c r="I26" s="23"/>
      <c r="J26" s="67"/>
      <c r="K26" s="26"/>
      <c r="L26" s="29"/>
      <c r="M26" s="92"/>
      <c r="N26" s="34"/>
      <c r="O26" s="35"/>
      <c r="P26" s="34"/>
      <c r="Q26" s="35"/>
      <c r="R26" s="34"/>
      <c r="S26" s="35"/>
    </row>
    <row r="27" spans="1:19" ht="14.45" customHeight="1" x14ac:dyDescent="0.3">
      <c r="A27" s="7" t="s">
        <v>25</v>
      </c>
      <c r="B27" s="32" t="s">
        <v>41</v>
      </c>
      <c r="C27" s="33"/>
      <c r="D27" s="45">
        <v>2678</v>
      </c>
      <c r="E27" s="59">
        <f>D27*1.21</f>
        <v>3240.38</v>
      </c>
      <c r="F27" s="45">
        <v>4208</v>
      </c>
      <c r="G27" s="62">
        <f>F27*1.21</f>
        <v>5091.68</v>
      </c>
      <c r="H27" s="32" t="s">
        <v>41</v>
      </c>
      <c r="I27" s="68"/>
      <c r="J27" s="32" t="s">
        <v>41</v>
      </c>
      <c r="K27" s="68"/>
      <c r="L27" s="30" t="s">
        <v>41</v>
      </c>
      <c r="M27" s="31"/>
      <c r="N27" s="30" t="s">
        <v>41</v>
      </c>
      <c r="O27" s="70"/>
      <c r="P27" s="30" t="s">
        <v>41</v>
      </c>
      <c r="Q27" s="70"/>
      <c r="R27" s="30" t="s">
        <v>41</v>
      </c>
      <c r="S27" s="31"/>
    </row>
    <row r="28" spans="1:19" ht="14.45" customHeight="1" x14ac:dyDescent="0.3">
      <c r="A28" s="4" t="s">
        <v>23</v>
      </c>
      <c r="B28" s="32"/>
      <c r="C28" s="33"/>
      <c r="D28" s="45"/>
      <c r="E28" s="59"/>
      <c r="F28" s="45"/>
      <c r="G28" s="62"/>
      <c r="H28" s="32"/>
      <c r="I28" s="68"/>
      <c r="J28" s="32"/>
      <c r="K28" s="68"/>
      <c r="L28" s="32"/>
      <c r="M28" s="33"/>
      <c r="N28" s="32"/>
      <c r="O28" s="68"/>
      <c r="P28" s="32"/>
      <c r="Q28" s="68"/>
      <c r="R28" s="32"/>
      <c r="S28" s="33"/>
    </row>
    <row r="29" spans="1:19" ht="14.45" customHeight="1" x14ac:dyDescent="0.3">
      <c r="A29" s="4" t="s">
        <v>17</v>
      </c>
      <c r="B29" s="32"/>
      <c r="C29" s="33"/>
      <c r="D29" s="45"/>
      <c r="E29" s="59"/>
      <c r="F29" s="45"/>
      <c r="G29" s="62"/>
      <c r="H29" s="32"/>
      <c r="I29" s="68"/>
      <c r="J29" s="32"/>
      <c r="K29" s="68"/>
      <c r="L29" s="32"/>
      <c r="M29" s="33"/>
      <c r="N29" s="32"/>
      <c r="O29" s="68"/>
      <c r="P29" s="32"/>
      <c r="Q29" s="68"/>
      <c r="R29" s="32"/>
      <c r="S29" s="33"/>
    </row>
    <row r="30" spans="1:19" ht="14.45" customHeight="1" x14ac:dyDescent="0.3">
      <c r="A30" s="4" t="s">
        <v>24</v>
      </c>
      <c r="B30" s="32"/>
      <c r="C30" s="33"/>
      <c r="D30" s="45"/>
      <c r="E30" s="59"/>
      <c r="F30" s="45"/>
      <c r="G30" s="62"/>
      <c r="H30" s="32"/>
      <c r="I30" s="68"/>
      <c r="J30" s="32"/>
      <c r="K30" s="68"/>
      <c r="L30" s="32"/>
      <c r="M30" s="33"/>
      <c r="N30" s="32"/>
      <c r="O30" s="68"/>
      <c r="P30" s="32"/>
      <c r="Q30" s="68"/>
      <c r="R30" s="32"/>
      <c r="S30" s="33"/>
    </row>
    <row r="31" spans="1:19" ht="14.45" customHeight="1" thickBot="1" x14ac:dyDescent="0.35">
      <c r="A31" s="5" t="s">
        <v>10</v>
      </c>
      <c r="B31" s="34"/>
      <c r="C31" s="35"/>
      <c r="D31" s="46"/>
      <c r="E31" s="60"/>
      <c r="F31" s="45"/>
      <c r="G31" s="62"/>
      <c r="H31" s="34"/>
      <c r="I31" s="69"/>
      <c r="J31" s="34"/>
      <c r="K31" s="69"/>
      <c r="L31" s="34"/>
      <c r="M31" s="35"/>
      <c r="N31" s="34"/>
      <c r="O31" s="69"/>
      <c r="P31" s="34"/>
      <c r="Q31" s="69"/>
      <c r="R31" s="34"/>
      <c r="S31" s="35"/>
    </row>
    <row r="32" spans="1:19" ht="14.45" customHeight="1" x14ac:dyDescent="0.3">
      <c r="A32" s="7" t="s">
        <v>16</v>
      </c>
      <c r="B32" s="72">
        <v>1913</v>
      </c>
      <c r="C32" s="36">
        <f>B32*1.21</f>
        <v>2314.73</v>
      </c>
      <c r="D32" s="30" t="s">
        <v>41</v>
      </c>
      <c r="E32" s="70"/>
      <c r="F32" s="30" t="s">
        <v>41</v>
      </c>
      <c r="G32" s="31"/>
      <c r="H32" s="30" t="s">
        <v>41</v>
      </c>
      <c r="I32" s="70"/>
      <c r="J32" s="30" t="s">
        <v>41</v>
      </c>
      <c r="K32" s="70"/>
      <c r="L32" s="30" t="s">
        <v>41</v>
      </c>
      <c r="M32" s="31"/>
      <c r="N32" s="30" t="s">
        <v>41</v>
      </c>
      <c r="O32" s="70"/>
      <c r="P32" s="30" t="s">
        <v>41</v>
      </c>
      <c r="Q32" s="70"/>
      <c r="R32" s="30" t="s">
        <v>41</v>
      </c>
      <c r="S32" s="31"/>
    </row>
    <row r="33" spans="1:19" ht="14.45" customHeight="1" thickBot="1" x14ac:dyDescent="0.35">
      <c r="A33" s="5" t="s">
        <v>28</v>
      </c>
      <c r="B33" s="73"/>
      <c r="C33" s="37"/>
      <c r="D33" s="34"/>
      <c r="E33" s="69"/>
      <c r="F33" s="34"/>
      <c r="G33" s="35"/>
      <c r="H33" s="32"/>
      <c r="I33" s="68"/>
      <c r="J33" s="34"/>
      <c r="K33" s="69"/>
      <c r="L33" s="32"/>
      <c r="M33" s="33"/>
      <c r="N33" s="32"/>
      <c r="O33" s="68"/>
      <c r="P33" s="32"/>
      <c r="Q33" s="68"/>
      <c r="R33" s="32"/>
      <c r="S33" s="33"/>
    </row>
    <row r="34" spans="1:19" ht="14.45" customHeight="1" x14ac:dyDescent="0.3">
      <c r="A34" s="7" t="s">
        <v>20</v>
      </c>
      <c r="B34" s="30" t="s">
        <v>41</v>
      </c>
      <c r="C34" s="31"/>
      <c r="D34" s="30" t="s">
        <v>41</v>
      </c>
      <c r="E34" s="70"/>
      <c r="F34" s="30" t="s">
        <v>41</v>
      </c>
      <c r="G34" s="31"/>
      <c r="H34" s="27">
        <v>1403</v>
      </c>
      <c r="I34" s="47">
        <f>H34*1.21</f>
        <v>1697.6299999999999</v>
      </c>
      <c r="J34" s="44">
        <v>1913</v>
      </c>
      <c r="K34" s="50">
        <f>J34*1.21</f>
        <v>2314.73</v>
      </c>
      <c r="L34" s="44">
        <v>1989</v>
      </c>
      <c r="M34" s="75">
        <f>L34*1.21</f>
        <v>2406.69</v>
      </c>
      <c r="N34" s="44">
        <v>2601</v>
      </c>
      <c r="O34" s="80">
        <f>N34*1.21</f>
        <v>3147.21</v>
      </c>
      <c r="P34" s="44">
        <v>2423</v>
      </c>
      <c r="Q34" s="38">
        <f>P34*1.21</f>
        <v>2931.83</v>
      </c>
      <c r="R34" s="44">
        <v>5075</v>
      </c>
      <c r="S34" s="41">
        <f>R34*1.21</f>
        <v>6140.75</v>
      </c>
    </row>
    <row r="35" spans="1:19" ht="14.45" customHeight="1" x14ac:dyDescent="0.3">
      <c r="A35" s="4" t="s">
        <v>21</v>
      </c>
      <c r="B35" s="32"/>
      <c r="C35" s="33"/>
      <c r="D35" s="32"/>
      <c r="E35" s="68"/>
      <c r="F35" s="32"/>
      <c r="G35" s="33"/>
      <c r="H35" s="28"/>
      <c r="I35" s="48"/>
      <c r="J35" s="45"/>
      <c r="K35" s="51"/>
      <c r="L35" s="45"/>
      <c r="M35" s="76"/>
      <c r="N35" s="45"/>
      <c r="O35" s="81"/>
      <c r="P35" s="45"/>
      <c r="Q35" s="39"/>
      <c r="R35" s="45"/>
      <c r="S35" s="42"/>
    </row>
    <row r="36" spans="1:19" ht="14.45" customHeight="1" thickBot="1" x14ac:dyDescent="0.35">
      <c r="A36" s="4" t="s">
        <v>19</v>
      </c>
      <c r="B36" s="32"/>
      <c r="C36" s="33"/>
      <c r="D36" s="32"/>
      <c r="E36" s="68"/>
      <c r="F36" s="32"/>
      <c r="G36" s="33"/>
      <c r="H36" s="28"/>
      <c r="I36" s="48"/>
      <c r="J36" s="45"/>
      <c r="K36" s="51"/>
      <c r="L36" s="45"/>
      <c r="M36" s="76"/>
      <c r="N36" s="46"/>
      <c r="O36" s="82"/>
      <c r="P36" s="46"/>
      <c r="Q36" s="40"/>
      <c r="R36" s="46"/>
      <c r="S36" s="43"/>
    </row>
    <row r="37" spans="1:19" ht="14.45" customHeight="1" x14ac:dyDescent="0.3">
      <c r="A37" s="4" t="s">
        <v>9</v>
      </c>
      <c r="B37" s="32"/>
      <c r="C37" s="33"/>
      <c r="D37" s="32"/>
      <c r="E37" s="68"/>
      <c r="F37" s="32"/>
      <c r="G37" s="33"/>
      <c r="H37" s="28"/>
      <c r="I37" s="48"/>
      <c r="J37" s="45"/>
      <c r="K37" s="51"/>
      <c r="L37" s="45"/>
      <c r="M37" s="76"/>
      <c r="N37" s="32" t="s">
        <v>41</v>
      </c>
      <c r="O37" s="68"/>
      <c r="P37" s="32" t="s">
        <v>41</v>
      </c>
      <c r="Q37" s="68"/>
      <c r="R37" s="32" t="s">
        <v>41</v>
      </c>
      <c r="S37" s="33"/>
    </row>
    <row r="38" spans="1:19" ht="14.45" customHeight="1" x14ac:dyDescent="0.3">
      <c r="A38" s="4" t="s">
        <v>4</v>
      </c>
      <c r="B38" s="32"/>
      <c r="C38" s="33"/>
      <c r="D38" s="32"/>
      <c r="E38" s="68"/>
      <c r="F38" s="32"/>
      <c r="G38" s="33"/>
      <c r="H38" s="28"/>
      <c r="I38" s="48"/>
      <c r="J38" s="45"/>
      <c r="K38" s="51"/>
      <c r="L38" s="45"/>
      <c r="M38" s="76"/>
      <c r="N38" s="32"/>
      <c r="O38" s="68"/>
      <c r="P38" s="32"/>
      <c r="Q38" s="68"/>
      <c r="R38" s="32"/>
      <c r="S38" s="33"/>
    </row>
    <row r="39" spans="1:19" ht="14.45" customHeight="1" x14ac:dyDescent="0.3">
      <c r="A39" s="4" t="s">
        <v>27</v>
      </c>
      <c r="B39" s="32"/>
      <c r="C39" s="33"/>
      <c r="D39" s="32"/>
      <c r="E39" s="68"/>
      <c r="F39" s="32"/>
      <c r="G39" s="33"/>
      <c r="H39" s="28"/>
      <c r="I39" s="48"/>
      <c r="J39" s="45"/>
      <c r="K39" s="51"/>
      <c r="L39" s="45"/>
      <c r="M39" s="76"/>
      <c r="N39" s="32"/>
      <c r="O39" s="68"/>
      <c r="P39" s="32"/>
      <c r="Q39" s="68"/>
      <c r="R39" s="32"/>
      <c r="S39" s="33"/>
    </row>
    <row r="40" spans="1:19" ht="14.45" customHeight="1" x14ac:dyDescent="0.3">
      <c r="A40" s="4" t="s">
        <v>1</v>
      </c>
      <c r="B40" s="32"/>
      <c r="C40" s="33"/>
      <c r="D40" s="32"/>
      <c r="E40" s="68"/>
      <c r="F40" s="32"/>
      <c r="G40" s="33"/>
      <c r="H40" s="28"/>
      <c r="I40" s="48"/>
      <c r="J40" s="45"/>
      <c r="K40" s="51"/>
      <c r="L40" s="45"/>
      <c r="M40" s="76"/>
      <c r="N40" s="32"/>
      <c r="O40" s="68"/>
      <c r="P40" s="32"/>
      <c r="Q40" s="68"/>
      <c r="R40" s="32"/>
      <c r="S40" s="33"/>
    </row>
    <row r="41" spans="1:19" ht="14.45" customHeight="1" x14ac:dyDescent="0.3">
      <c r="A41" s="4" t="s">
        <v>7</v>
      </c>
      <c r="B41" s="32"/>
      <c r="C41" s="33"/>
      <c r="D41" s="32"/>
      <c r="E41" s="68"/>
      <c r="F41" s="32"/>
      <c r="G41" s="33"/>
      <c r="H41" s="28"/>
      <c r="I41" s="48"/>
      <c r="J41" s="45"/>
      <c r="K41" s="51"/>
      <c r="L41" s="45"/>
      <c r="M41" s="76"/>
      <c r="N41" s="32"/>
      <c r="O41" s="68"/>
      <c r="P41" s="32"/>
      <c r="Q41" s="68"/>
      <c r="R41" s="32"/>
      <c r="S41" s="33"/>
    </row>
    <row r="42" spans="1:19" ht="14.45" customHeight="1" thickBot="1" x14ac:dyDescent="0.35">
      <c r="A42" s="4" t="s">
        <v>3</v>
      </c>
      <c r="B42" s="32"/>
      <c r="C42" s="33"/>
      <c r="D42" s="32"/>
      <c r="E42" s="68"/>
      <c r="F42" s="32"/>
      <c r="G42" s="33"/>
      <c r="H42" s="71"/>
      <c r="I42" s="49"/>
      <c r="J42" s="46"/>
      <c r="K42" s="52"/>
      <c r="L42" s="46"/>
      <c r="M42" s="77"/>
      <c r="N42" s="34"/>
      <c r="O42" s="69"/>
      <c r="P42" s="32"/>
      <c r="Q42" s="68"/>
      <c r="R42" s="32"/>
      <c r="S42" s="33"/>
    </row>
    <row r="43" spans="1:19" ht="30" customHeight="1" thickBot="1" x14ac:dyDescent="0.35">
      <c r="A43" s="5" t="s">
        <v>18</v>
      </c>
      <c r="B43" s="34"/>
      <c r="C43" s="35"/>
      <c r="D43" s="34"/>
      <c r="E43" s="69"/>
      <c r="F43" s="34"/>
      <c r="G43" s="35"/>
      <c r="H43" s="34" t="s">
        <v>41</v>
      </c>
      <c r="I43" s="69"/>
      <c r="J43" s="34" t="s">
        <v>41</v>
      </c>
      <c r="K43" s="69"/>
      <c r="L43" s="34" t="s">
        <v>41</v>
      </c>
      <c r="M43" s="74"/>
      <c r="N43" s="78" t="s">
        <v>41</v>
      </c>
      <c r="O43" s="79"/>
      <c r="P43" s="17">
        <v>2423</v>
      </c>
      <c r="Q43" s="18">
        <f>P43*1.21</f>
        <v>2931.83</v>
      </c>
      <c r="R43" s="17">
        <v>5075</v>
      </c>
      <c r="S43" s="19">
        <f>R43*1.21</f>
        <v>6140.75</v>
      </c>
    </row>
    <row r="45" spans="1:19" ht="20.100000000000001" customHeight="1" x14ac:dyDescent="0.3">
      <c r="A45" s="111" t="s">
        <v>52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</row>
    <row r="46" spans="1:19" ht="28.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</row>
    <row r="47" spans="1:19" ht="15.75" thickBot="1" x14ac:dyDescent="0.35"/>
    <row r="48" spans="1:19" ht="15.75" customHeight="1" x14ac:dyDescent="0.3">
      <c r="A48" s="102" t="s">
        <v>53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4"/>
    </row>
    <row r="49" spans="1:19" x14ac:dyDescent="0.3">
      <c r="A49" s="105" t="s">
        <v>54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7"/>
    </row>
    <row r="50" spans="1:19" x14ac:dyDescent="0.3">
      <c r="A50" s="105" t="s">
        <v>55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7"/>
    </row>
    <row r="51" spans="1:19" ht="16.5" customHeight="1" thickBot="1" x14ac:dyDescent="0.35">
      <c r="A51" s="108" t="s">
        <v>56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10"/>
    </row>
  </sheetData>
  <mergeCells count="88">
    <mergeCell ref="A49:S49"/>
    <mergeCell ref="A50:S50"/>
    <mergeCell ref="A51:S51"/>
    <mergeCell ref="A45:S46"/>
    <mergeCell ref="P27:Q31"/>
    <mergeCell ref="Q12:Q13"/>
    <mergeCell ref="S12:S13"/>
    <mergeCell ref="R12:R13"/>
    <mergeCell ref="A48:S48"/>
    <mergeCell ref="R10:S10"/>
    <mergeCell ref="R9:S9"/>
    <mergeCell ref="R37:S42"/>
    <mergeCell ref="R32:S33"/>
    <mergeCell ref="R27:S31"/>
    <mergeCell ref="N10:O10"/>
    <mergeCell ref="A8:A10"/>
    <mergeCell ref="P10:Q10"/>
    <mergeCell ref="P9:Q9"/>
    <mergeCell ref="J9:K9"/>
    <mergeCell ref="H10:I10"/>
    <mergeCell ref="H9:I9"/>
    <mergeCell ref="B10:C10"/>
    <mergeCell ref="B9:C9"/>
    <mergeCell ref="B8:G8"/>
    <mergeCell ref="H8:S8"/>
    <mergeCell ref="H12:H26"/>
    <mergeCell ref="H27:I31"/>
    <mergeCell ref="H32:I33"/>
    <mergeCell ref="N32:O33"/>
    <mergeCell ref="N27:O31"/>
    <mergeCell ref="N12:N13"/>
    <mergeCell ref="O12:O13"/>
    <mergeCell ref="N14:O26"/>
    <mergeCell ref="L10:M10"/>
    <mergeCell ref="L9:M9"/>
    <mergeCell ref="L32:M33"/>
    <mergeCell ref="L27:M31"/>
    <mergeCell ref="M12:M26"/>
    <mergeCell ref="J10:K10"/>
    <mergeCell ref="N9:O9"/>
    <mergeCell ref="L43:M43"/>
    <mergeCell ref="M34:M42"/>
    <mergeCell ref="N43:O43"/>
    <mergeCell ref="N37:O42"/>
    <mergeCell ref="O34:O36"/>
    <mergeCell ref="N34:N36"/>
    <mergeCell ref="L34:L42"/>
    <mergeCell ref="B12:C26"/>
    <mergeCell ref="D27:D31"/>
    <mergeCell ref="F27:F31"/>
    <mergeCell ref="F34:G43"/>
    <mergeCell ref="D34:E43"/>
    <mergeCell ref="J27:K31"/>
    <mergeCell ref="J43:K43"/>
    <mergeCell ref="J34:J42"/>
    <mergeCell ref="B34:C43"/>
    <mergeCell ref="D32:E33"/>
    <mergeCell ref="F32:G33"/>
    <mergeCell ref="E27:E31"/>
    <mergeCell ref="G27:G31"/>
    <mergeCell ref="H43:I43"/>
    <mergeCell ref="H34:H42"/>
    <mergeCell ref="B32:B33"/>
    <mergeCell ref="B27:C31"/>
    <mergeCell ref="J32:K33"/>
    <mergeCell ref="D12:D26"/>
    <mergeCell ref="D10:E10"/>
    <mergeCell ref="D9:G9"/>
    <mergeCell ref="F12:F26"/>
    <mergeCell ref="F10:G10"/>
    <mergeCell ref="E12:E26"/>
    <mergeCell ref="G12:G26"/>
    <mergeCell ref="C32:C33"/>
    <mergeCell ref="Q34:Q36"/>
    <mergeCell ref="S34:S36"/>
    <mergeCell ref="R34:R36"/>
    <mergeCell ref="I34:I42"/>
    <mergeCell ref="K34:K42"/>
    <mergeCell ref="P32:Q33"/>
    <mergeCell ref="P37:Q42"/>
    <mergeCell ref="P34:P36"/>
    <mergeCell ref="I12:I26"/>
    <mergeCell ref="K12:K26"/>
    <mergeCell ref="L12:L26"/>
    <mergeCell ref="P14:Q26"/>
    <mergeCell ref="R14:S26"/>
    <mergeCell ref="J12:J26"/>
    <mergeCell ref="P12:P13"/>
  </mergeCells>
  <pageMargins left="0.59055118110236227" right="0.11811023622047245" top="0.74803149606299213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Bermejo</dc:creator>
  <cp:lastModifiedBy>prac</cp:lastModifiedBy>
  <cp:lastPrinted>2025-01-15T12:58:39Z</cp:lastPrinted>
  <dcterms:created xsi:type="dcterms:W3CDTF">2021-01-07T11:35:24Z</dcterms:created>
  <dcterms:modified xsi:type="dcterms:W3CDTF">2025-10-23T12:49:15Z</dcterms:modified>
</cp:coreProperties>
</file>