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2025\"/>
    </mc:Choice>
  </mc:AlternateContent>
  <xr:revisionPtr revIDLastSave="0" documentId="13_ncr:1_{28E41A5F-C392-4681-8B66-45B4862F591D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Kolekcie" sheetId="1" r:id="rId1"/>
    <sheet name="Textily podla katalógov" sheetId="2" r:id="rId2"/>
    <sheet name="Skončené kolekcie" sheetId="3" r:id="rId3"/>
  </sheets>
  <definedNames>
    <definedName name="_xlnm._FilterDatabase" localSheetId="0" hidden="1">Kolekcie!$A$7:$AD$7</definedName>
    <definedName name="_xlnm.Print_Titles" localSheetId="0">Kolekcie!$1:$8</definedName>
    <definedName name="_xlnm.Print_Area" localSheetId="0">Kolekcie!$A$1:$I$224</definedName>
    <definedName name="_xlnm.Print_Area" localSheetId="1">'Textily podla katalógov'!$B$1:$K$319</definedName>
  </definedNames>
  <calcPr calcId="191029"/>
</workbook>
</file>

<file path=xl/calcChain.xml><?xml version="1.0" encoding="utf-8"?>
<calcChain xmlns="http://schemas.openxmlformats.org/spreadsheetml/2006/main">
  <c r="M22" i="2" l="1"/>
  <c r="M23" i="2"/>
  <c r="M24" i="2"/>
  <c r="M25" i="2"/>
  <c r="M41" i="2"/>
  <c r="M42" i="2"/>
  <c r="M43" i="2"/>
  <c r="M44" i="2"/>
  <c r="M45" i="2"/>
  <c r="M46" i="2"/>
  <c r="M54" i="2"/>
  <c r="M55" i="2"/>
  <c r="M66" i="2"/>
  <c r="M81" i="2"/>
  <c r="M82" i="2"/>
  <c r="M83" i="2"/>
  <c r="M84" i="2"/>
  <c r="M85" i="2"/>
  <c r="M86" i="2"/>
  <c r="M92" i="2"/>
  <c r="M93" i="2"/>
  <c r="M94" i="2"/>
  <c r="M95" i="2"/>
  <c r="M96" i="2"/>
  <c r="M111" i="2"/>
  <c r="M112" i="2"/>
  <c r="M122" i="2"/>
  <c r="M123" i="2"/>
  <c r="M132" i="2"/>
  <c r="M133" i="2"/>
  <c r="M153" i="2"/>
  <c r="M172" i="2"/>
  <c r="M174" i="2"/>
  <c r="M176" i="2"/>
  <c r="M178" i="2"/>
  <c r="M180" i="2"/>
  <c r="M181" i="2"/>
  <c r="M182" i="2"/>
  <c r="M183" i="2"/>
  <c r="M184" i="2"/>
  <c r="M191" i="2"/>
  <c r="M198" i="2"/>
  <c r="M206" i="2"/>
  <c r="M210" i="2"/>
  <c r="M212" i="2"/>
  <c r="M222" i="2"/>
  <c r="M226" i="2"/>
  <c r="M247" i="2"/>
  <c r="M248" i="2"/>
  <c r="M249" i="2"/>
  <c r="M252" i="2"/>
  <c r="M253" i="2"/>
  <c r="M254" i="2"/>
  <c r="M258" i="2"/>
  <c r="M259" i="2"/>
  <c r="M267" i="2"/>
  <c r="M268" i="2"/>
  <c r="M269" i="2"/>
  <c r="M270" i="2"/>
  <c r="M271" i="2"/>
  <c r="M289" i="2"/>
  <c r="M298" i="2"/>
  <c r="M305" i="2"/>
  <c r="M307" i="2"/>
  <c r="M308" i="2"/>
  <c r="M309" i="2"/>
  <c r="M310" i="2"/>
  <c r="M313" i="2"/>
  <c r="M314" i="2"/>
  <c r="M315" i="2"/>
  <c r="M316" i="2"/>
  <c r="M317" i="2"/>
  <c r="M318" i="2"/>
  <c r="M6" i="2"/>
  <c r="M7" i="2"/>
  <c r="M5" i="2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19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9" i="1"/>
</calcChain>
</file>

<file path=xl/sharedStrings.xml><?xml version="1.0" encoding="utf-8"?>
<sst xmlns="http://schemas.openxmlformats.org/spreadsheetml/2006/main" count="1596" uniqueCount="656">
  <si>
    <t>X</t>
  </si>
  <si>
    <t>J</t>
  </si>
  <si>
    <t>C</t>
  </si>
  <si>
    <t>K</t>
  </si>
  <si>
    <t>B</t>
  </si>
  <si>
    <t>F</t>
  </si>
  <si>
    <t>A</t>
  </si>
  <si>
    <t>H</t>
  </si>
  <si>
    <t>L</t>
  </si>
  <si>
    <t>U</t>
  </si>
  <si>
    <t>C/U</t>
  </si>
  <si>
    <t>vzor</t>
  </si>
  <si>
    <t>otáčky</t>
  </si>
  <si>
    <t>Čistenie:</t>
  </si>
  <si>
    <t>N</t>
  </si>
  <si>
    <t>V</t>
  </si>
  <si>
    <t>Cena za bm bez DPH</t>
  </si>
  <si>
    <t>Cena za bm s DPH</t>
  </si>
  <si>
    <t>Poetry</t>
  </si>
  <si>
    <t>Byron</t>
  </si>
  <si>
    <t>Lyra</t>
  </si>
  <si>
    <t>Orion</t>
  </si>
  <si>
    <t>Mystic</t>
  </si>
  <si>
    <t>Ara</t>
  </si>
  <si>
    <t>Aries</t>
  </si>
  <si>
    <t>Hydrus</t>
  </si>
  <si>
    <t>Musca</t>
  </si>
  <si>
    <t>Alma</t>
  </si>
  <si>
    <t>Argento</t>
  </si>
  <si>
    <t>Chacar</t>
  </si>
  <si>
    <t>Conure</t>
  </si>
  <si>
    <t>Jockey</t>
  </si>
  <si>
    <t>Prega</t>
  </si>
  <si>
    <t>Proza</t>
  </si>
  <si>
    <t>Royal Astoria</t>
  </si>
  <si>
    <t>Royal Stripe</t>
  </si>
  <si>
    <t>Royal Victoria</t>
  </si>
  <si>
    <t>Teatro</t>
  </si>
  <si>
    <t>Toucan</t>
  </si>
  <si>
    <t>Bronzo</t>
  </si>
  <si>
    <t>Terbium</t>
  </si>
  <si>
    <t>Vernon</t>
  </si>
  <si>
    <t>Expression</t>
  </si>
  <si>
    <t>Giron CS</t>
  </si>
  <si>
    <t>Palora CS</t>
  </si>
  <si>
    <t>Popping CS</t>
  </si>
  <si>
    <t>Elegance</t>
  </si>
  <si>
    <t>Beatrice</t>
  </si>
  <si>
    <t>Estelle</t>
  </si>
  <si>
    <t>Evelyn</t>
  </si>
  <si>
    <t>Felix</t>
  </si>
  <si>
    <t>Hazel</t>
  </si>
  <si>
    <t>Latina</t>
  </si>
  <si>
    <t>Lillian</t>
  </si>
  <si>
    <t>Lois</t>
  </si>
  <si>
    <t>Lucy</t>
  </si>
  <si>
    <t>Pavia</t>
  </si>
  <si>
    <t>Roxy</t>
  </si>
  <si>
    <t>Teramo</t>
  </si>
  <si>
    <t>Samba</t>
  </si>
  <si>
    <t>Reflect</t>
  </si>
  <si>
    <t>Zoom</t>
  </si>
  <si>
    <t>Nomad</t>
  </si>
  <si>
    <t>Balti</t>
  </si>
  <si>
    <t>Beja</t>
  </si>
  <si>
    <t>Borana</t>
  </si>
  <si>
    <t>Chanten</t>
  </si>
  <si>
    <t>Dolgan</t>
  </si>
  <si>
    <t>Kanty</t>
  </si>
  <si>
    <t>Mansen</t>
  </si>
  <si>
    <t>Masai</t>
  </si>
  <si>
    <t>Metallic</t>
  </si>
  <si>
    <t>Moken</t>
  </si>
  <si>
    <t>Rendille</t>
  </si>
  <si>
    <t>Samburu</t>
  </si>
  <si>
    <t>Sami</t>
  </si>
  <si>
    <t>Topasa</t>
  </si>
  <si>
    <t>Tuvan</t>
  </si>
  <si>
    <t>Camden</t>
  </si>
  <si>
    <t>Bouchard</t>
  </si>
  <si>
    <t>Lourmel</t>
  </si>
  <si>
    <t>Louvre</t>
  </si>
  <si>
    <t>Real</t>
  </si>
  <si>
    <t>Boutique</t>
  </si>
  <si>
    <t>Adore</t>
  </si>
  <si>
    <t>Clemence</t>
  </si>
  <si>
    <t>Germaine</t>
  </si>
  <si>
    <t>City Chic</t>
  </si>
  <si>
    <t>Crosby</t>
  </si>
  <si>
    <t>Gabra</t>
  </si>
  <si>
    <t>Palermo</t>
  </si>
  <si>
    <t>Shantung</t>
  </si>
  <si>
    <t>Benoni</t>
  </si>
  <si>
    <t>Monza CS</t>
  </si>
  <si>
    <t>Como</t>
  </si>
  <si>
    <t>Ravenna</t>
  </si>
  <si>
    <t>Pivot</t>
  </si>
  <si>
    <t>Tendu</t>
  </si>
  <si>
    <t>Volterra</t>
  </si>
  <si>
    <t>Galaxy FR</t>
  </si>
  <si>
    <t>Galileo FR</t>
  </si>
  <si>
    <t>Moonlight FR</t>
  </si>
  <si>
    <t>Adelaide 288 cm</t>
  </si>
  <si>
    <t>Akadama FR 305 cm</t>
  </si>
  <si>
    <t>Alabaster 306 cm</t>
  </si>
  <si>
    <t xml:space="preserve">      </t>
  </si>
  <si>
    <t>Alberti FR</t>
  </si>
  <si>
    <t>Alberton</t>
  </si>
  <si>
    <t>Alder 300 cm</t>
  </si>
  <si>
    <t>Alinea FR</t>
  </si>
  <si>
    <t>Alvar 305 cm</t>
  </si>
  <si>
    <t>Amadeo CS *</t>
  </si>
  <si>
    <t>Anemone 300 cm</t>
  </si>
  <si>
    <t>Antares FR 300 cm</t>
  </si>
  <si>
    <t>Antelope</t>
  </si>
  <si>
    <t>Antigo 320 cm</t>
  </si>
  <si>
    <t>Anzio 300 cm</t>
  </si>
  <si>
    <t>Arezzo</t>
  </si>
  <si>
    <t>Ariane 310 cm</t>
  </si>
  <si>
    <t>Arrow FR 300 cm</t>
  </si>
  <si>
    <t>Auden 288 cm *</t>
  </si>
  <si>
    <t>Avoir FR 280 cm</t>
  </si>
  <si>
    <t>Axell CS 299 cm</t>
  </si>
  <si>
    <t>Azurite 307 cm</t>
  </si>
  <si>
    <t>Bacarole II 310 cm</t>
  </si>
  <si>
    <t>Ballade 175 cm</t>
  </si>
  <si>
    <t>Ballade 215 cm</t>
  </si>
  <si>
    <t>Ballade 275 cm</t>
  </si>
  <si>
    <t>Ballade 320 cm</t>
  </si>
  <si>
    <t>Ballade 390 cm</t>
  </si>
  <si>
    <t>Balsamo FR 315 cm</t>
  </si>
  <si>
    <t>Bama 300 cm</t>
  </si>
  <si>
    <t>Bari 295 cm</t>
  </si>
  <si>
    <t>Barium FR</t>
  </si>
  <si>
    <t>Barletta 300 cm</t>
  </si>
  <si>
    <t>Basoo</t>
  </si>
  <si>
    <t>Belmont 307 cm</t>
  </si>
  <si>
    <t>Berger CS</t>
  </si>
  <si>
    <t>Beryl FR</t>
  </si>
  <si>
    <t>Bisette 300 cm</t>
  </si>
  <si>
    <t>Bonica</t>
  </si>
  <si>
    <t>Bonica Stripe</t>
  </si>
  <si>
    <t>Bostella 290 cm *</t>
  </si>
  <si>
    <t>Branco 310 cm</t>
  </si>
  <si>
    <t>Break</t>
  </si>
  <si>
    <t>Breakline 290 cm</t>
  </si>
  <si>
    <t>Breeze 310 cm</t>
  </si>
  <si>
    <t>Bridges *</t>
  </si>
  <si>
    <t>Buccari CS 315 cm</t>
  </si>
  <si>
    <t>Buccari CS II 315 cm</t>
  </si>
  <si>
    <t>Bufera</t>
  </si>
  <si>
    <t>Calace FR</t>
  </si>
  <si>
    <t>Calcite 292 cm</t>
  </si>
  <si>
    <t>Callisto 300 cm</t>
  </si>
  <si>
    <t>Calvas CS 280 cm BR</t>
  </si>
  <si>
    <t>Camellia 310 cm</t>
  </si>
  <si>
    <t>Capri</t>
  </si>
  <si>
    <t>Capto CS *</t>
  </si>
  <si>
    <t>Carmen 300 cm</t>
  </si>
  <si>
    <t>Casale</t>
  </si>
  <si>
    <t>Casella</t>
  </si>
  <si>
    <t>Caserta *</t>
  </si>
  <si>
    <t>Castello 320 cm</t>
  </si>
  <si>
    <t>Cecile 300 cm</t>
  </si>
  <si>
    <t>Cluny 298 cm</t>
  </si>
  <si>
    <t>Cobalt FR</t>
  </si>
  <si>
    <t>Coco</t>
  </si>
  <si>
    <t>Columba</t>
  </si>
  <si>
    <t>Compose 300 cm</t>
  </si>
  <si>
    <t>Congada CS 305 cm</t>
  </si>
  <si>
    <t>Convex FR 300 cm</t>
  </si>
  <si>
    <t>Coral 292 cm</t>
  </si>
  <si>
    <t>Cortona 310 cm</t>
  </si>
  <si>
    <t>Cotton 280 cm</t>
  </si>
  <si>
    <t>Craft CS 300 cm</t>
  </si>
  <si>
    <t>Cruise FR</t>
  </si>
  <si>
    <t>Crystal 292 cm</t>
  </si>
  <si>
    <t>Cube FR</t>
  </si>
  <si>
    <t>Danilo CS *</t>
  </si>
  <si>
    <t>Divine FR 315 cm</t>
  </si>
  <si>
    <t>Donau 300 cm</t>
  </si>
  <si>
    <t>Donne 285 cm</t>
  </si>
  <si>
    <t>Duet 295 cm</t>
  </si>
  <si>
    <t>Easy linen 305 cm</t>
  </si>
  <si>
    <t>Eclipse 300 cm</t>
  </si>
  <si>
    <t>Eifel 215 cm</t>
  </si>
  <si>
    <t>Eifel 295 cm</t>
  </si>
  <si>
    <t>Eifel 415 cm</t>
  </si>
  <si>
    <t>Eiger CS 300 cm</t>
  </si>
  <si>
    <t>Ekon 292 cm</t>
  </si>
  <si>
    <t>Eliot 299 cm</t>
  </si>
  <si>
    <t>Ellis</t>
  </si>
  <si>
    <t>Ensemble 300 cm</t>
  </si>
  <si>
    <t>Espinar CS 298 cm *</t>
  </si>
  <si>
    <t>Euphoria FR</t>
  </si>
  <si>
    <t>Evita 315 cm</t>
  </si>
  <si>
    <t>Fandango 295 cm</t>
  </si>
  <si>
    <t>Feel</t>
  </si>
  <si>
    <t>Felix 315 cm</t>
  </si>
  <si>
    <t>Ferden CS</t>
  </si>
  <si>
    <t>Filippa 310 cm</t>
  </si>
  <si>
    <t>Filou 310 cm</t>
  </si>
  <si>
    <t>Finesse</t>
  </si>
  <si>
    <t>Flame CS 295 cm</t>
  </si>
  <si>
    <t>Flark CS 300 cm</t>
  </si>
  <si>
    <t>Flores CS 298 cm *</t>
  </si>
  <si>
    <t>Florian</t>
  </si>
  <si>
    <t>Flow CS 305 cm</t>
  </si>
  <si>
    <t>Formia 300 cm</t>
  </si>
  <si>
    <t>Franken 235 cm</t>
  </si>
  <si>
    <t>Franken 295 cm</t>
  </si>
  <si>
    <t>Franken 415 cm</t>
  </si>
  <si>
    <t>Frevo CS *</t>
  </si>
  <si>
    <t>Genua 290 cm *</t>
  </si>
  <si>
    <t>Giada</t>
  </si>
  <si>
    <t>Grace</t>
  </si>
  <si>
    <t>Granito</t>
  </si>
  <si>
    <t>Grid CS 290 cm</t>
  </si>
  <si>
    <t>Guide FR</t>
  </si>
  <si>
    <t>Harmony FR</t>
  </si>
  <si>
    <t>Harmood *</t>
  </si>
  <si>
    <t>Havel 300 cm</t>
  </si>
  <si>
    <t>Hazel 315 cm</t>
  </si>
  <si>
    <t>Helene 315 cm</t>
  </si>
  <si>
    <t>Henry</t>
  </si>
  <si>
    <t>Chacar II</t>
  </si>
  <si>
    <t>Chain CS 285 cm *</t>
  </si>
  <si>
    <t>Chamonix CS *</t>
  </si>
  <si>
    <t>Chanten 298 cm</t>
  </si>
  <si>
    <t>Charme</t>
  </si>
  <si>
    <t>Charon 310 cm</t>
  </si>
  <si>
    <t>Cheetah</t>
  </si>
  <si>
    <t>Chunga 310 cm</t>
  </si>
  <si>
    <t>Imola FR</t>
  </si>
  <si>
    <t>Impala</t>
  </si>
  <si>
    <t>Inuk</t>
  </si>
  <si>
    <t>Iris 310 cm</t>
  </si>
  <si>
    <t>Isut</t>
  </si>
  <si>
    <t>Ivory 295 cm</t>
  </si>
  <si>
    <t>Jackal</t>
  </si>
  <si>
    <t>Jade 290 cm</t>
  </si>
  <si>
    <t>Jazz 295 cm</t>
  </si>
  <si>
    <t>Jory FR 315 cm</t>
  </si>
  <si>
    <t>Josephine</t>
  </si>
  <si>
    <t>Jules</t>
  </si>
  <si>
    <t>Jump *</t>
  </si>
  <si>
    <t>Kudu</t>
  </si>
  <si>
    <t>Larino 300 cm</t>
  </si>
  <si>
    <t>Lavina 300 cm BR</t>
  </si>
  <si>
    <t>Lavina Str 300 cm BR</t>
  </si>
  <si>
    <t>Lecce 320 cm</t>
  </si>
  <si>
    <t>Leoparda</t>
  </si>
  <si>
    <t>Levanto 320 cm</t>
  </si>
  <si>
    <t>Lima CS *</t>
  </si>
  <si>
    <t>Linate 315 cm</t>
  </si>
  <si>
    <t>Lines FR 300 cm</t>
  </si>
  <si>
    <t>Locarno CS</t>
  </si>
  <si>
    <t>Locking CS 300 cm</t>
  </si>
  <si>
    <t>Lois 300 cm</t>
  </si>
  <si>
    <t>Loja CS 305 cm</t>
  </si>
  <si>
    <t>Lola</t>
  </si>
  <si>
    <t>Lozenge FR</t>
  </si>
  <si>
    <t>Lucca</t>
  </si>
  <si>
    <t>Lumi 275 cm BR</t>
  </si>
  <si>
    <t>Lynx *</t>
  </si>
  <si>
    <t>Malawi</t>
  </si>
  <si>
    <t>Mandrage 290 cm</t>
  </si>
  <si>
    <t>Marsala 310 cm</t>
  </si>
  <si>
    <t>Martingy CS *</t>
  </si>
  <si>
    <t>Masterly CS 295 cm</t>
  </si>
  <si>
    <t>Matsuri CS *</t>
  </si>
  <si>
    <t>Melody 175 cm</t>
  </si>
  <si>
    <t>Melody 215 cm</t>
  </si>
  <si>
    <t>Melody 295 cm</t>
  </si>
  <si>
    <t>Melody 345 cm</t>
  </si>
  <si>
    <t>Melody 415 cm</t>
  </si>
  <si>
    <t>Memories FR 310 cm</t>
  </si>
  <si>
    <t>Metallic 297 cm</t>
  </si>
  <si>
    <t>Milton 290 cm *</t>
  </si>
  <si>
    <t>Mira CS 307 cm *</t>
  </si>
  <si>
    <t>Monroe 299 cm</t>
  </si>
  <si>
    <t>Monti FR</t>
  </si>
  <si>
    <t>Moods 300 cm</t>
  </si>
  <si>
    <t>Moresco FR</t>
  </si>
  <si>
    <t>Native 300 cm</t>
  </si>
  <si>
    <t>Nickel FR</t>
  </si>
  <si>
    <t>Nicolas</t>
  </si>
  <si>
    <t>Nordal CS 287 cm</t>
  </si>
  <si>
    <t>Nuno-C5</t>
  </si>
  <si>
    <t>Nyala</t>
  </si>
  <si>
    <t>Odile 305 cm</t>
  </si>
  <si>
    <t>Oro-C5 *</t>
  </si>
  <si>
    <t>Orovada 300 cm</t>
  </si>
  <si>
    <t>Orsay 290 cm *</t>
  </si>
  <si>
    <t>Oster CS 292 cm</t>
  </si>
  <si>
    <t>Parma 310 cm</t>
  </si>
  <si>
    <t>Pavia 300 cm</t>
  </si>
  <si>
    <t>Paxton FR</t>
  </si>
  <si>
    <t>Pearl 299 cm</t>
  </si>
  <si>
    <t>Peridot 310 cm</t>
  </si>
  <si>
    <t>Pesaro 305 cm</t>
  </si>
  <si>
    <t>Pisa CS 297 cm *</t>
  </si>
  <si>
    <t>Pluto FR</t>
  </si>
  <si>
    <t>Potenza 320 cm</t>
  </si>
  <si>
    <t>Prelude 175 cm</t>
  </si>
  <si>
    <t>Prelude 215 cm</t>
  </si>
  <si>
    <t>Prelude 275 cm</t>
  </si>
  <si>
    <t>Prelude 320 cm</t>
  </si>
  <si>
    <t>Prelude 390 cm</t>
  </si>
  <si>
    <t>Quartz 300 cm</t>
  </si>
  <si>
    <t>Ragga 292 cm</t>
  </si>
  <si>
    <t>Ragga II 295 cm</t>
  </si>
  <si>
    <t>Ravello 297 cm</t>
  </si>
  <si>
    <t>Rivoli 315 cm</t>
  </si>
  <si>
    <t>Rock 306 cm</t>
  </si>
  <si>
    <t>Rome CS 295 cm</t>
  </si>
  <si>
    <t>Roselle 300 cm</t>
  </si>
  <si>
    <t>Rouga</t>
  </si>
  <si>
    <t>Rovigo 320 cm</t>
  </si>
  <si>
    <t>Safe CS 300 cm</t>
  </si>
  <si>
    <t>Sanna</t>
  </si>
  <si>
    <t>Sanremo</t>
  </si>
  <si>
    <t>Scala 200 New 140 cm</t>
  </si>
  <si>
    <t>Scarlet</t>
  </si>
  <si>
    <t>Scott *</t>
  </si>
  <si>
    <t>Screen FR</t>
  </si>
  <si>
    <t>Scuro</t>
  </si>
  <si>
    <t>Sensu CS 280 cm BR</t>
  </si>
  <si>
    <t>Serenade 175 cm</t>
  </si>
  <si>
    <t>Serenade 215 cm</t>
  </si>
  <si>
    <t>Serenade 275 cm</t>
  </si>
  <si>
    <t>Serenade 320 cm</t>
  </si>
  <si>
    <t>Serenade 390 cm</t>
  </si>
  <si>
    <t>Serene 300 cm</t>
  </si>
  <si>
    <t>Serenity FR</t>
  </si>
  <si>
    <t>Serval</t>
  </si>
  <si>
    <t>Shelley 300 cm</t>
  </si>
  <si>
    <t>Sino CS 280 cm BR</t>
  </si>
  <si>
    <t>Sonate 295 cm</t>
  </si>
  <si>
    <t>Sorrento 310 cm</t>
  </si>
  <si>
    <t>Sousta CS 307 cm</t>
  </si>
  <si>
    <t>Spezia FR 300 cm</t>
  </si>
  <si>
    <t>Spiral FR</t>
  </si>
  <si>
    <t>Spree 320 cm</t>
  </si>
  <si>
    <t>Springs</t>
  </si>
  <si>
    <t>Stockhorn CS</t>
  </si>
  <si>
    <t>Stone 305 cm</t>
  </si>
  <si>
    <t>Sukuma *</t>
  </si>
  <si>
    <t>Sunstone 290 cm</t>
  </si>
  <si>
    <t>Surf 307 cm</t>
  </si>
  <si>
    <t>Tactile</t>
  </si>
  <si>
    <t>Talik FR 300 cm</t>
  </si>
  <si>
    <t>Taranto 295 cm</t>
  </si>
  <si>
    <t>Tatami CS 280 cm BR</t>
  </si>
  <si>
    <t>Taurus *</t>
  </si>
  <si>
    <t>Time</t>
  </si>
  <si>
    <t>Timeless 290 cm</t>
  </si>
  <si>
    <t>Toba 297 cm</t>
  </si>
  <si>
    <t>Toile 300 cm</t>
  </si>
  <si>
    <t>Topi</t>
  </si>
  <si>
    <t>Tour FR</t>
  </si>
  <si>
    <t>Trapezium FR</t>
  </si>
  <si>
    <t>Tratino</t>
  </si>
  <si>
    <t>Treviso</t>
  </si>
  <si>
    <t>Triennale CS *</t>
  </si>
  <si>
    <t>Tuileries *</t>
  </si>
  <si>
    <t>Twist 295 cm</t>
  </si>
  <si>
    <t>Valentino 305 cm *</t>
  </si>
  <si>
    <t>Varve 310 cm</t>
  </si>
  <si>
    <t>Vibes 300 cm</t>
  </si>
  <si>
    <t>Vicenza 315 cm</t>
  </si>
  <si>
    <t>Victor *</t>
  </si>
  <si>
    <t>Vilda</t>
  </si>
  <si>
    <t>Vivid</t>
  </si>
  <si>
    <t>Vogue CS 300 cm</t>
  </si>
  <si>
    <t>Vostok *</t>
  </si>
  <si>
    <t>Voyage</t>
  </si>
  <si>
    <t>VTL4124 wit CS 175</t>
  </si>
  <si>
    <t>VTL4124 wit CS 205</t>
  </si>
  <si>
    <t>VTL4124 wit CS 235</t>
  </si>
  <si>
    <t>VTL4124 wit CS 265</t>
  </si>
  <si>
    <t>VTL4124 wit CS 295</t>
  </si>
  <si>
    <t>VTL4124 wit CS 345</t>
  </si>
  <si>
    <t>VTL4124 wit CS 415</t>
  </si>
  <si>
    <t>Zamora CS 280 cm BR *</t>
  </si>
  <si>
    <t>Zebra</t>
  </si>
  <si>
    <t>Zermatt CS *</t>
  </si>
  <si>
    <t>Zingana FR 300 cm</t>
  </si>
  <si>
    <t>Foscari</t>
  </si>
  <si>
    <t>Peru</t>
  </si>
  <si>
    <t xml:space="preserve"> </t>
  </si>
  <si>
    <t>Ambiance</t>
  </si>
  <si>
    <t>Clariden</t>
  </si>
  <si>
    <t>Stalden</t>
  </si>
  <si>
    <t>Aurora-CS</t>
  </si>
  <si>
    <t>Moresco</t>
  </si>
  <si>
    <t>Monza</t>
  </si>
  <si>
    <t>Teatro FR</t>
  </si>
  <si>
    <t>Elegance-Dralon Velvets</t>
  </si>
  <si>
    <t>ARTISAN</t>
  </si>
  <si>
    <t>BOUTIQUE UPHOLSTERY</t>
  </si>
  <si>
    <t>BOUCHARD</t>
  </si>
  <si>
    <t>ENCHANTED FR</t>
  </si>
  <si>
    <t>MASAI-RENDILLE</t>
  </si>
  <si>
    <t>STEPPE</t>
  </si>
  <si>
    <t>ARIES</t>
  </si>
  <si>
    <t>MOTION</t>
  </si>
  <si>
    <t>TOPASA</t>
  </si>
  <si>
    <t>JOCKEY</t>
  </si>
  <si>
    <t>SAVANNA</t>
  </si>
  <si>
    <t>SENSES TEXTURES</t>
  </si>
  <si>
    <t>MIAMI CS</t>
  </si>
  <si>
    <t>Calace</t>
  </si>
  <si>
    <t>TWILIGHT</t>
  </si>
  <si>
    <t>TOURNELLE</t>
  </si>
  <si>
    <t>Royal Dynasty II</t>
  </si>
  <si>
    <t>LOUVRE</t>
  </si>
  <si>
    <t>LIMELIGHT</t>
  </si>
  <si>
    <t>STONE</t>
  </si>
  <si>
    <t>ESSENTIALS I</t>
  </si>
  <si>
    <t>EARTH</t>
  </si>
  <si>
    <t>Bedazzle 310 cm</t>
  </si>
  <si>
    <t>Brilliance 300 cm</t>
  </si>
  <si>
    <t>Clouds 300 cm</t>
  </si>
  <si>
    <t>Glimmer 300 cm</t>
  </si>
  <si>
    <t>Glisten 300 cm</t>
  </si>
  <si>
    <t>Reflection 300 cm</t>
  </si>
  <si>
    <t>Stardust 300 cm</t>
  </si>
  <si>
    <t>Stream 315 cm</t>
  </si>
  <si>
    <t>Wind 300 cm</t>
  </si>
  <si>
    <t>Ceramic</t>
  </si>
  <si>
    <t>Fossil 290 cm</t>
  </si>
  <si>
    <t>Meranti 310cm</t>
  </si>
  <si>
    <t>Ferro 300cm</t>
  </si>
  <si>
    <t>Mica FR 300cm</t>
  </si>
  <si>
    <t>Y</t>
  </si>
  <si>
    <t>Basalt FR 300 cm</t>
  </si>
  <si>
    <t>Flint CS 290cm</t>
  </si>
  <si>
    <t>Olite FR 310 cm</t>
  </si>
  <si>
    <t>Mosa FR 310 cm</t>
  </si>
  <si>
    <t>Bama 310 cm</t>
  </si>
  <si>
    <t>*</t>
  </si>
  <si>
    <t>Akadama FR 310 cm</t>
  </si>
  <si>
    <t>číslo</t>
  </si>
  <si>
    <t>Whisky 298 cm *</t>
  </si>
  <si>
    <t>Ypsilon 286 cm *</t>
  </si>
  <si>
    <t>Zaragosa 280 cm *</t>
  </si>
  <si>
    <t>Violet *</t>
  </si>
  <si>
    <t>Vinci *</t>
  </si>
  <si>
    <t>Venezia 300 cm *</t>
  </si>
  <si>
    <t>Varese *</t>
  </si>
  <si>
    <t>Uniform 300 cm *</t>
  </si>
  <si>
    <t>Valmorel CS *</t>
  </si>
  <si>
    <t>Tripoli 298 cm *</t>
  </si>
  <si>
    <t>Trento 310 cm *</t>
  </si>
  <si>
    <t>Tolbiac *</t>
  </si>
  <si>
    <t>Tombre CS *</t>
  </si>
  <si>
    <t>Timento 310 cm *</t>
  </si>
  <si>
    <t>Teramo *</t>
  </si>
  <si>
    <t>Alzira *</t>
  </si>
  <si>
    <t>Arama *</t>
  </si>
  <si>
    <t>Bamba *</t>
  </si>
  <si>
    <t>Berger CS *</t>
  </si>
  <si>
    <t>Borre CS 308 cm *</t>
  </si>
  <si>
    <t>Campo CS *</t>
  </si>
  <si>
    <t>Cascarda CS 310 cm *</t>
  </si>
  <si>
    <t>Catania 300 cm *</t>
  </si>
  <si>
    <t>Cetus *</t>
  </si>
  <si>
    <t>Cluny 298 cm *</t>
  </si>
  <si>
    <t>Connery 300 cm *</t>
  </si>
  <si>
    <t>Courchevel CS *</t>
  </si>
  <si>
    <t>Davos CS *</t>
  </si>
  <si>
    <t>Dione *</t>
  </si>
  <si>
    <t>Emilia 300 cm *</t>
  </si>
  <si>
    <t>Estelle 300 cm *</t>
  </si>
  <si>
    <t>Ferden CS *</t>
  </si>
  <si>
    <t>Focus *</t>
  </si>
  <si>
    <t>Frier CS 298 cm *</t>
  </si>
  <si>
    <t>Giron CS *</t>
  </si>
  <si>
    <t>Stens 300 cm *</t>
  </si>
  <si>
    <t>Somera 298 cm *</t>
  </si>
  <si>
    <t>Silvretta CS *</t>
  </si>
  <si>
    <t>Sierra 281 cm *</t>
  </si>
  <si>
    <t>Samburu *</t>
  </si>
  <si>
    <t>Salina *</t>
  </si>
  <si>
    <t>Rosemary *</t>
  </si>
  <si>
    <t>Romeo 298 cm *</t>
  </si>
  <si>
    <t>Riva *</t>
  </si>
  <si>
    <t>Regent 292 cm *</t>
  </si>
  <si>
    <t>Quebec 300 cm *</t>
  </si>
  <si>
    <t>Prega *</t>
  </si>
  <si>
    <t>Portia *</t>
  </si>
  <si>
    <t>Popping CS *</t>
  </si>
  <si>
    <t>Pollux CS *</t>
  </si>
  <si>
    <t>Plantet CS *</t>
  </si>
  <si>
    <t>Piano 298 cm *</t>
  </si>
  <si>
    <t>Phoenix 300 cm *</t>
  </si>
  <si>
    <t>Oscar 298 cm *</t>
  </si>
  <si>
    <t>Orelle CS *</t>
  </si>
  <si>
    <t>Nyala *</t>
  </si>
  <si>
    <t>Novara *</t>
  </si>
  <si>
    <t>Mike 303 cm *</t>
  </si>
  <si>
    <t>Moonstone 310 cm *</t>
  </si>
  <si>
    <t>Naldo *</t>
  </si>
  <si>
    <t>Ludwig 300 cm *</t>
  </si>
  <si>
    <t>Lyra FR/C&amp;M *</t>
  </si>
  <si>
    <t>Makio CS 310 cm *</t>
  </si>
  <si>
    <t>Mangano *</t>
  </si>
  <si>
    <t>Napoli 300 cm *</t>
  </si>
  <si>
    <t>Nestor *</t>
  </si>
  <si>
    <t>Liava CS 280 cm BR *</t>
  </si>
  <si>
    <t>Kwintet 287 cm *</t>
  </si>
  <si>
    <t>Kudu *</t>
  </si>
  <si>
    <t>Jonson 287 cm *</t>
  </si>
  <si>
    <t>Jackal *</t>
  </si>
  <si>
    <t>Isabella *</t>
  </si>
  <si>
    <t>Impala *</t>
  </si>
  <si>
    <t>Indus 288 cm *</t>
  </si>
  <si>
    <t>Choisy *</t>
  </si>
  <si>
    <t>Chenny CS 300 cm *</t>
  </si>
  <si>
    <t>Charlotte *</t>
  </si>
  <si>
    <t>Eliot 299 cm *</t>
  </si>
  <si>
    <t>Ellis *</t>
  </si>
  <si>
    <t>Forte 300 cm *</t>
  </si>
  <si>
    <t>Galbert *</t>
  </si>
  <si>
    <t>Gallium *</t>
  </si>
  <si>
    <t>Ilka 292 cm *</t>
  </si>
  <si>
    <t>Kanty 295 cm *</t>
  </si>
  <si>
    <t>Latina *</t>
  </si>
  <si>
    <t>Libra CS 300 cm *</t>
  </si>
  <si>
    <t>Lyra *</t>
  </si>
  <si>
    <t>Liza CS 300 cm *</t>
  </si>
  <si>
    <t>Osco *</t>
  </si>
  <si>
    <t>Rendille *</t>
  </si>
  <si>
    <t>Topi *</t>
  </si>
  <si>
    <t>Troika 292 cm *</t>
  </si>
  <si>
    <t>Xavier *</t>
  </si>
  <si>
    <t xml:space="preserve">Akila FR            </t>
  </si>
  <si>
    <t xml:space="preserve">Axium FR            </t>
  </si>
  <si>
    <t xml:space="preserve">Basil               </t>
  </si>
  <si>
    <t xml:space="preserve">Cenia FR            </t>
  </si>
  <si>
    <t xml:space="preserve">Dolomite FR         </t>
  </si>
  <si>
    <t xml:space="preserve">Marfil              </t>
  </si>
  <si>
    <t>I</t>
  </si>
  <si>
    <t xml:space="preserve">Sadira              </t>
  </si>
  <si>
    <t>Triana FR</t>
  </si>
  <si>
    <t xml:space="preserve">Aster 300 cm        </t>
  </si>
  <si>
    <t xml:space="preserve">Laurel 300 cm       </t>
  </si>
  <si>
    <t xml:space="preserve">Lily 300 cm         </t>
  </si>
  <si>
    <t xml:space="preserve">Nigella 300 cm      </t>
  </si>
  <si>
    <t xml:space="preserve">Sering 300 cm       </t>
  </si>
  <si>
    <t xml:space="preserve">Zinnia 305 cm       </t>
  </si>
  <si>
    <t xml:space="preserve">Cooper 285 cm BR * </t>
  </si>
  <si>
    <t>Balboa *</t>
  </si>
  <si>
    <t>Macas CS *</t>
  </si>
  <si>
    <t>Palta *</t>
  </si>
  <si>
    <t>Corbier *</t>
  </si>
  <si>
    <t>Roots *</t>
  </si>
  <si>
    <t>Twin *</t>
  </si>
  <si>
    <t>Bama 300 cm *</t>
  </si>
  <si>
    <t>Louvre *</t>
  </si>
  <si>
    <t>Lourmel *</t>
  </si>
  <si>
    <t>Regulus FR 280 cm *</t>
  </si>
  <si>
    <t>Tolbiac*</t>
  </si>
  <si>
    <t xml:space="preserve">Dita                </t>
  </si>
  <si>
    <t xml:space="preserve">Olea 305 cm </t>
  </si>
  <si>
    <t>Spar 300 cm</t>
  </si>
  <si>
    <t>Ceder 300 cm</t>
  </si>
  <si>
    <t>Carbon 310 cm</t>
  </si>
  <si>
    <t xml:space="preserve">Wilg 305 cm </t>
  </si>
  <si>
    <t xml:space="preserve">Sparkle 300 cm </t>
  </si>
  <si>
    <t>Ukončené kolekcie k 01.03.2024</t>
  </si>
  <si>
    <r>
      <t>Dahlia 300 cm</t>
    </r>
    <r>
      <rPr>
        <sz val="10"/>
        <rFont val="Arial"/>
        <family val="2"/>
        <charset val="238"/>
      </rPr>
      <t xml:space="preserve">      </t>
    </r>
  </si>
  <si>
    <t xml:space="preserve">Esparanza       </t>
  </si>
  <si>
    <t xml:space="preserve">Mimosa 295 cm  </t>
  </si>
  <si>
    <r>
      <t xml:space="preserve">Vera 310 cm </t>
    </r>
    <r>
      <rPr>
        <sz val="10"/>
        <rFont val="Arial"/>
        <family val="2"/>
        <charset val="238"/>
      </rPr>
      <t xml:space="preserve">     </t>
    </r>
  </si>
  <si>
    <t xml:space="preserve">Robinia 300 cm </t>
  </si>
  <si>
    <t>Salix 300 cm</t>
  </si>
  <si>
    <t xml:space="preserve">Malus 310 cm </t>
  </si>
  <si>
    <t>Ginkgo 315 cm</t>
  </si>
  <si>
    <t>Cembra</t>
  </si>
  <si>
    <t xml:space="preserve">Amarant FR </t>
  </si>
  <si>
    <t>Azora FR 290 cm</t>
  </si>
  <si>
    <t xml:space="preserve">Borax FR </t>
  </si>
  <si>
    <t xml:space="preserve">Esmaria 300 cm </t>
  </si>
  <si>
    <t xml:space="preserve">Galena 300 cm </t>
  </si>
  <si>
    <t>Indio 300 cm</t>
  </si>
  <si>
    <t xml:space="preserve">Isla 315 cm </t>
  </si>
  <si>
    <t xml:space="preserve">Verbena </t>
  </si>
  <si>
    <t>Trench FR 300 cm</t>
  </si>
  <si>
    <t xml:space="preserve">Tilia </t>
  </si>
  <si>
    <t>Tamala FR 305 cm</t>
  </si>
  <si>
    <t xml:space="preserve">Siona 300 cm </t>
  </si>
  <si>
    <t>Platinum FR</t>
  </si>
  <si>
    <t xml:space="preserve">Osmium FR </t>
  </si>
  <si>
    <t xml:space="preserve">Kamiko CS 305 cm </t>
  </si>
  <si>
    <t xml:space="preserve">Lapis FR </t>
  </si>
  <si>
    <t xml:space="preserve">Lazuli FR </t>
  </si>
  <si>
    <t>Violet*</t>
  </si>
  <si>
    <t>Jonson 287 cm*</t>
  </si>
  <si>
    <t>Lyra FR/C&amp;M*</t>
  </si>
  <si>
    <t>Indus 288 cm*</t>
  </si>
  <si>
    <t>Connery 300 cm*</t>
  </si>
  <si>
    <t>Barletta 300 cm *</t>
  </si>
  <si>
    <t>Feel*</t>
  </si>
  <si>
    <t>Flux 300 cm *</t>
  </si>
  <si>
    <t>Girasol 292 cm *</t>
  </si>
  <si>
    <t>Imagine 310 cm *</t>
  </si>
  <si>
    <t>Metta 295 cm *</t>
  </si>
  <si>
    <t>Minuet 300 cm *</t>
  </si>
  <si>
    <t>Monroe 299 cm *</t>
  </si>
  <si>
    <t>Nuno-C5 *</t>
  </si>
  <si>
    <t>Oster CS 292 cm *</t>
  </si>
  <si>
    <t>Polar 315 cm *</t>
  </si>
  <si>
    <t>Puccini *</t>
  </si>
  <si>
    <t>Royal Astoria *</t>
  </si>
  <si>
    <t>Royal Stripe *</t>
  </si>
  <si>
    <t>Royal Victoria  *</t>
  </si>
  <si>
    <t>Verdi *</t>
  </si>
  <si>
    <t>Vernon *</t>
  </si>
  <si>
    <t>Topasa *</t>
  </si>
  <si>
    <t>Tactile *</t>
  </si>
  <si>
    <t>Ukončené kolekcie k 11.07.2024</t>
  </si>
  <si>
    <t>Ukončené kolekcie k 01.10.2024</t>
  </si>
  <si>
    <t xml:space="preserve">Alpha CS 300 cm  </t>
  </si>
  <si>
    <t>Borage 315 cm</t>
  </si>
  <si>
    <t xml:space="preserve">Caraway 300 cm </t>
  </si>
  <si>
    <t xml:space="preserve">Cardamom 300 cm </t>
  </si>
  <si>
    <t>Cayenne 310 cm</t>
  </si>
  <si>
    <t>Clove 305 cm</t>
  </si>
  <si>
    <t>Cinnamon 298 cm</t>
  </si>
  <si>
    <t xml:space="preserve">Cumin 300 cm </t>
  </si>
  <si>
    <t xml:space="preserve">Ginseng 310 cm </t>
  </si>
  <si>
    <t>Licorice 300 cm</t>
  </si>
  <si>
    <t>Lovage 310 cm</t>
  </si>
  <si>
    <t>Lyrics CS 300 cm</t>
  </si>
  <si>
    <t>Moiré CS 320 cm</t>
  </si>
  <si>
    <t>Omega CS 300 cm</t>
  </si>
  <si>
    <t>Saffron 300 cm</t>
  </si>
  <si>
    <t xml:space="preserve">Sorrel 305 cm </t>
  </si>
  <si>
    <t xml:space="preserve">Tarragon 300 cm </t>
  </si>
  <si>
    <t xml:space="preserve">Tone FR 300 cm </t>
  </si>
  <si>
    <t xml:space="preserve">Tulsi 310 cm </t>
  </si>
  <si>
    <t>Ceník platný od 1.1.2025</t>
  </si>
  <si>
    <t>šířka/výška (cm)</t>
  </si>
  <si>
    <t>nehořlavost X</t>
  </si>
  <si>
    <t>čištění</t>
  </si>
  <si>
    <t>použití</t>
  </si>
  <si>
    <t>Skončená kolekce, je potřeba prověřit dostupnost před objednáním</t>
  </si>
  <si>
    <t>"C = záclony / U = potahoviny / V - Voály</t>
  </si>
  <si>
    <t>Horus Trade spol. s r.o., organizační složka</t>
  </si>
  <si>
    <t>showroom: Argentinská 1624/32, 170 00 Praha 7</t>
  </si>
  <si>
    <t>tel: +420 734 110 621</t>
  </si>
  <si>
    <t>email: info@horustrade.cz</t>
  </si>
  <si>
    <t>* skončený design</t>
  </si>
  <si>
    <t xml:space="preserve">* končící kolekce, potřeba prověřit sklady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</si>
</sst>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_-&quot;€&quot;\ * #,##0.00\-;_-&quot;€&quot;\ * &quot;-&quot;??_-;_-@_-"/>
    <numFmt numFmtId="165" formatCode="_-* #,##0.00_-;_-* #,##0.00\-;_-* &quot;-&quot;??_-;_-@_-"/>
    <numFmt numFmtId="167" formatCode="#,##0\ &quot;Kč&quot;"/>
  </numFmts>
  <fonts count="18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</font>
    <font>
      <b/>
      <sz val="10"/>
      <name val="Futura Md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1"/>
    </font>
    <font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4" fillId="2" borderId="0" applyNumberFormat="0" applyBorder="0" applyAlignment="0" applyProtection="0"/>
    <xf numFmtId="164" fontId="5" fillId="0" borderId="0" applyFont="0" applyFill="0" applyBorder="0" applyAlignment="0" applyProtection="0"/>
    <xf numFmtId="0" fontId="3" fillId="4" borderId="21" applyNumberFormat="0" applyFont="0" applyAlignment="0" applyProtection="0"/>
    <xf numFmtId="0" fontId="3" fillId="4" borderId="21" applyNumberFormat="0" applyFont="0" applyAlignment="0" applyProtection="0"/>
    <xf numFmtId="0" fontId="14" fillId="0" borderId="0"/>
    <xf numFmtId="0" fontId="12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 vertical="top"/>
      <protection locked="0"/>
    </xf>
    <xf numFmtId="1" fontId="2" fillId="0" borderId="0" xfId="0" applyNumberFormat="1" applyFont="1" applyAlignment="1" applyProtection="1">
      <alignment horizontal="center" vertical="top"/>
      <protection locked="0"/>
    </xf>
    <xf numFmtId="0" fontId="0" fillId="3" borderId="0" xfId="0" applyFill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 applyProtection="1">
      <alignment horizontal="left" vertical="top"/>
      <protection locked="0"/>
    </xf>
    <xf numFmtId="0" fontId="9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 applyProtection="1">
      <alignment horizontal="left" vertical="top"/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12" fillId="0" borderId="0" xfId="0" applyNumberFormat="1" applyFont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12" fillId="0" borderId="10" xfId="0" applyFont="1" applyBorder="1"/>
    <xf numFmtId="0" fontId="0" fillId="0" borderId="16" xfId="0" applyBorder="1"/>
    <xf numFmtId="0" fontId="0" fillId="0" borderId="17" xfId="0" applyBorder="1"/>
    <xf numFmtId="0" fontId="12" fillId="0" borderId="16" xfId="0" applyFont="1" applyBorder="1"/>
    <xf numFmtId="0" fontId="12" fillId="0" borderId="0" xfId="0" applyFont="1"/>
    <xf numFmtId="0" fontId="0" fillId="0" borderId="0" xfId="0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3" fontId="12" fillId="0" borderId="22" xfId="0" applyNumberFormat="1" applyFont="1" applyBorder="1" applyAlignment="1">
      <alignment horizontal="center"/>
    </xf>
    <xf numFmtId="0" fontId="12" fillId="0" borderId="22" xfId="0" applyFont="1" applyBorder="1"/>
    <xf numFmtId="0" fontId="12" fillId="0" borderId="22" xfId="0" applyFont="1" applyBorder="1" applyAlignment="1">
      <alignment horizontal="center"/>
    </xf>
    <xf numFmtId="0" fontId="16" fillId="0" borderId="13" xfId="0" applyFont="1" applyBorder="1"/>
    <xf numFmtId="0" fontId="16" fillId="0" borderId="12" xfId="0" applyFont="1" applyBorder="1"/>
    <xf numFmtId="0" fontId="16" fillId="0" borderId="0" xfId="0" applyFont="1"/>
    <xf numFmtId="0" fontId="17" fillId="0" borderId="0" xfId="0" applyFont="1"/>
    <xf numFmtId="0" fontId="17" fillId="7" borderId="0" xfId="0" applyFont="1" applyFill="1"/>
    <xf numFmtId="0" fontId="16" fillId="0" borderId="6" xfId="0" applyFont="1" applyBorder="1"/>
    <xf numFmtId="0" fontId="16" fillId="0" borderId="9" xfId="0" applyFont="1" applyBorder="1"/>
    <xf numFmtId="0" fontId="0" fillId="0" borderId="29" xfId="0" applyBorder="1"/>
    <xf numFmtId="0" fontId="0" fillId="0" borderId="29" xfId="0" applyBorder="1" applyAlignment="1">
      <alignment horizontal="center"/>
    </xf>
    <xf numFmtId="3" fontId="12" fillId="0" borderId="29" xfId="0" applyNumberFormat="1" applyFont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3" fontId="12" fillId="0" borderId="27" xfId="0" applyNumberFormat="1" applyFont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3" fontId="12" fillId="0" borderId="28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1" fillId="0" borderId="22" xfId="0" applyFont="1" applyBorder="1" applyAlignment="1">
      <alignment horizontal="center"/>
    </xf>
    <xf numFmtId="3" fontId="11" fillId="0" borderId="22" xfId="0" applyNumberFormat="1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3" fontId="11" fillId="0" borderId="27" xfId="0" applyNumberFormat="1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0" fontId="15" fillId="0" borderId="0" xfId="0" applyFont="1" applyAlignment="1" applyProtection="1">
      <alignment horizontal="left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27" xfId="0" applyFont="1" applyBorder="1" applyAlignment="1">
      <alignment horizontal="center"/>
    </xf>
    <xf numFmtId="0" fontId="0" fillId="0" borderId="31" xfId="0" applyBorder="1"/>
    <xf numFmtId="0" fontId="0" fillId="0" borderId="30" xfId="0" applyBorder="1"/>
    <xf numFmtId="0" fontId="0" fillId="0" borderId="30" xfId="0" applyBorder="1" applyAlignment="1">
      <alignment horizontal="center"/>
    </xf>
    <xf numFmtId="3" fontId="12" fillId="0" borderId="30" xfId="0" applyNumberFormat="1" applyFont="1" applyBorder="1" applyAlignment="1">
      <alignment horizontal="center"/>
    </xf>
    <xf numFmtId="0" fontId="12" fillId="0" borderId="24" xfId="0" applyFont="1" applyBorder="1"/>
    <xf numFmtId="0" fontId="12" fillId="0" borderId="27" xfId="0" applyFont="1" applyBorder="1"/>
    <xf numFmtId="0" fontId="12" fillId="0" borderId="27" xfId="0" applyFont="1" applyBorder="1" applyAlignment="1">
      <alignment horizontal="center"/>
    </xf>
    <xf numFmtId="0" fontId="12" fillId="0" borderId="3" xfId="0" applyFont="1" applyBorder="1"/>
    <xf numFmtId="0" fontId="16" fillId="0" borderId="3" xfId="0" applyFont="1" applyBorder="1"/>
    <xf numFmtId="0" fontId="12" fillId="0" borderId="6" xfId="0" applyFont="1" applyBorder="1"/>
    <xf numFmtId="0" fontId="12" fillId="0" borderId="28" xfId="0" applyFont="1" applyBorder="1"/>
    <xf numFmtId="3" fontId="12" fillId="0" borderId="32" xfId="0" applyNumberFormat="1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5" xfId="0" applyFont="1" applyBorder="1"/>
    <xf numFmtId="0" fontId="16" fillId="0" borderId="11" xfId="0" applyFont="1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16" fillId="0" borderId="22" xfId="0" applyFont="1" applyBorder="1"/>
    <xf numFmtId="0" fontId="12" fillId="0" borderId="26" xfId="0" applyFont="1" applyBorder="1" applyAlignment="1">
      <alignment horizontal="left"/>
    </xf>
    <xf numFmtId="0" fontId="16" fillId="0" borderId="17" xfId="0" applyFont="1" applyBorder="1"/>
    <xf numFmtId="0" fontId="13" fillId="6" borderId="18" xfId="0" applyFont="1" applyFill="1" applyBorder="1" applyAlignment="1" applyProtection="1">
      <alignment horizontal="center" vertical="center" wrapText="1"/>
      <protection locked="0"/>
    </xf>
    <xf numFmtId="0" fontId="13" fillId="6" borderId="23" xfId="0" applyFont="1" applyFill="1" applyBorder="1" applyAlignment="1" applyProtection="1">
      <alignment horizontal="center" vertical="center" wrapText="1"/>
      <protection locked="0"/>
    </xf>
    <xf numFmtId="165" fontId="6" fillId="6" borderId="10" xfId="6" applyNumberFormat="1" applyFont="1" applyFill="1" applyBorder="1" applyAlignment="1">
      <alignment horizontal="center" vertical="center"/>
    </xf>
    <xf numFmtId="165" fontId="6" fillId="6" borderId="11" xfId="6" applyNumberFormat="1" applyFont="1" applyFill="1" applyBorder="1" applyAlignment="1">
      <alignment horizontal="center" vertical="center"/>
    </xf>
    <xf numFmtId="165" fontId="6" fillId="6" borderId="14" xfId="6" applyNumberFormat="1" applyFont="1" applyFill="1" applyBorder="1" applyAlignment="1">
      <alignment horizontal="center" vertical="center"/>
    </xf>
    <xf numFmtId="165" fontId="6" fillId="6" borderId="15" xfId="6" applyNumberFormat="1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165" fontId="13" fillId="6" borderId="16" xfId="2" applyNumberFormat="1" applyFont="1" applyFill="1" applyBorder="1" applyAlignment="1" applyProtection="1">
      <alignment horizontal="center" vertical="center"/>
      <protection locked="0"/>
    </xf>
    <xf numFmtId="165" fontId="13" fillId="6" borderId="29" xfId="2" applyNumberFormat="1" applyFont="1" applyFill="1" applyBorder="1" applyAlignment="1" applyProtection="1">
      <alignment horizontal="center" vertical="center"/>
      <protection locked="0"/>
    </xf>
    <xf numFmtId="165" fontId="13" fillId="6" borderId="17" xfId="2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/>
    <xf numFmtId="167" fontId="13" fillId="5" borderId="18" xfId="7" applyNumberFormat="1" applyFont="1" applyFill="1" applyBorder="1" applyAlignment="1" applyProtection="1">
      <alignment horizontal="center" vertical="center"/>
      <protection locked="0"/>
    </xf>
    <xf numFmtId="167" fontId="13" fillId="5" borderId="35" xfId="7" applyNumberFormat="1" applyFont="1" applyFill="1" applyBorder="1" applyAlignment="1" applyProtection="1">
      <alignment horizontal="center" vertical="center"/>
      <protection locked="0"/>
    </xf>
    <xf numFmtId="167" fontId="11" fillId="0" borderId="34" xfId="0" applyNumberFormat="1" applyFont="1" applyBorder="1" applyAlignment="1">
      <alignment horizontal="center"/>
    </xf>
    <xf numFmtId="167" fontId="11" fillId="0" borderId="33" xfId="0" applyNumberFormat="1" applyFont="1" applyBorder="1" applyAlignment="1">
      <alignment horizontal="center"/>
    </xf>
    <xf numFmtId="167" fontId="13" fillId="6" borderId="18" xfId="7" applyNumberFormat="1" applyFont="1" applyFill="1" applyBorder="1" applyAlignment="1" applyProtection="1">
      <alignment horizontal="center" vertical="center"/>
      <protection locked="0"/>
    </xf>
    <xf numFmtId="167" fontId="11" fillId="0" borderId="36" xfId="0" applyNumberFormat="1" applyFont="1" applyBorder="1" applyAlignment="1">
      <alignment horizontal="center"/>
    </xf>
    <xf numFmtId="165" fontId="13" fillId="6" borderId="18" xfId="7" applyNumberFormat="1" applyFont="1" applyFill="1" applyBorder="1" applyAlignment="1" applyProtection="1">
      <alignment horizontal="center" vertical="center"/>
      <protection locked="0"/>
    </xf>
    <xf numFmtId="165" fontId="13" fillId="6" borderId="35" xfId="7" applyNumberFormat="1" applyFont="1" applyFill="1" applyBorder="1" applyAlignment="1" applyProtection="1">
      <alignment horizontal="center" vertical="center"/>
      <protection locked="0"/>
    </xf>
    <xf numFmtId="167" fontId="13" fillId="6" borderId="35" xfId="7" applyNumberFormat="1" applyFont="1" applyFill="1" applyBorder="1" applyAlignment="1" applyProtection="1">
      <alignment horizontal="center" vertical="center"/>
      <protection locked="0"/>
    </xf>
    <xf numFmtId="167" fontId="12" fillId="0" borderId="0" xfId="0" applyNumberFormat="1" applyFont="1"/>
    <xf numFmtId="167" fontId="11" fillId="0" borderId="27" xfId="0" applyNumberFormat="1" applyFont="1" applyBorder="1" applyAlignment="1">
      <alignment horizontal="center"/>
    </xf>
    <xf numFmtId="167" fontId="11" fillId="0" borderId="22" xfId="0" applyNumberFormat="1" applyFont="1" applyBorder="1" applyAlignment="1">
      <alignment horizontal="center"/>
    </xf>
    <xf numFmtId="167" fontId="11" fillId="0" borderId="28" xfId="0" applyNumberFormat="1" applyFont="1" applyBorder="1" applyAlignment="1">
      <alignment horizontal="center"/>
    </xf>
    <xf numFmtId="167" fontId="11" fillId="0" borderId="0" xfId="0" applyNumberFormat="1" applyFont="1" applyAlignment="1">
      <alignment horizontal="center"/>
    </xf>
    <xf numFmtId="167" fontId="11" fillId="0" borderId="30" xfId="0" applyNumberFormat="1" applyFont="1" applyBorder="1" applyAlignment="1">
      <alignment horizontal="center"/>
    </xf>
  </cellXfs>
  <cellStyles count="8">
    <cellStyle name="20% - Accent4 2" xfId="1" xr:uid="{00000000-0005-0000-0000-000000000000}"/>
    <cellStyle name="Měna" xfId="2" builtinId="4"/>
    <cellStyle name="Mena 2" xfId="7" xr:uid="{53CFE890-44CA-48B9-B245-6FC0573D6F66}"/>
    <cellStyle name="Normálna 2" xfId="6" xr:uid="{189DAFC2-CDE8-4CCE-8257-95C8C1959426}"/>
    <cellStyle name="Normální" xfId="0" builtinId="0"/>
    <cellStyle name="Notitie 2" xfId="3" xr:uid="{00000000-0005-0000-0000-000003000000}"/>
    <cellStyle name="Notitie 3" xfId="4" xr:uid="{00000000-0005-0000-0000-000004000000}"/>
    <cellStyle name="Standaard 2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213</xdr:row>
      <xdr:rowOff>9525</xdr:rowOff>
    </xdr:from>
    <xdr:to>
      <xdr:col>1</xdr:col>
      <xdr:colOff>1152525</xdr:colOff>
      <xdr:row>218</xdr:row>
      <xdr:rowOff>152400</xdr:rowOff>
    </xdr:to>
    <xdr:grpSp>
      <xdr:nvGrpSpPr>
        <xdr:cNvPr id="4040" name="Group 4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GrpSpPr>
          <a:grpSpLocks noChangeAspect="1"/>
        </xdr:cNvGrpSpPr>
      </xdr:nvGrpSpPr>
      <xdr:grpSpPr bwMode="auto">
        <a:xfrm>
          <a:off x="685800" y="45241369"/>
          <a:ext cx="1157288" cy="1214437"/>
          <a:chOff x="0" y="76"/>
          <a:chExt cx="147" cy="105"/>
        </a:xfrm>
      </xdr:grpSpPr>
      <xdr:sp macro="" textlink="">
        <xdr:nvSpPr>
          <xdr:cNvPr id="2" name="AutoShape 3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" y="9548"/>
            <a:ext cx="142" cy="10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/>
          <a:lstStyle/>
          <a:p>
            <a:endParaRPr lang="sk-SK"/>
          </a:p>
        </xdr:txBody>
      </xdr:sp>
      <xdr:pic>
        <xdr:nvPicPr>
          <xdr:cNvPr id="3" name="Pictur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6"/>
            <a:ext cx="148" cy="10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</xdr:col>
      <xdr:colOff>1419225</xdr:colOff>
      <xdr:row>213</xdr:row>
      <xdr:rowOff>9525</xdr:rowOff>
    </xdr:from>
    <xdr:to>
      <xdr:col>2</xdr:col>
      <xdr:colOff>866775</xdr:colOff>
      <xdr:row>218</xdr:row>
      <xdr:rowOff>133350</xdr:rowOff>
    </xdr:to>
    <xdr:grpSp>
      <xdr:nvGrpSpPr>
        <xdr:cNvPr id="4041" name="Group 9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GrpSpPr>
          <a:grpSpLocks noChangeAspect="1"/>
        </xdr:cNvGrpSpPr>
      </xdr:nvGrpSpPr>
      <xdr:grpSpPr bwMode="auto">
        <a:xfrm>
          <a:off x="2109788" y="45241369"/>
          <a:ext cx="1197768" cy="1195387"/>
          <a:chOff x="0" y="228"/>
          <a:chExt cx="139" cy="107"/>
        </a:xfrm>
      </xdr:grpSpPr>
      <xdr:sp macro="" textlink="">
        <xdr:nvSpPr>
          <xdr:cNvPr id="4045" name="AutoShape 8">
            <a:extLst>
              <a:ext uri="{FF2B5EF4-FFF2-40B4-BE49-F238E27FC236}">
                <a16:creationId xmlns:a16="http://schemas.microsoft.com/office/drawing/2014/main" id="{00000000-0008-0000-0000-0000CD0F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228"/>
            <a:ext cx="139" cy="1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4046" name="Picture 10">
            <a:extLst>
              <a:ext uri="{FF2B5EF4-FFF2-40B4-BE49-F238E27FC236}">
                <a16:creationId xmlns:a16="http://schemas.microsoft.com/office/drawing/2014/main" id="{00000000-0008-0000-0000-0000CE0F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28"/>
            <a:ext cx="140" cy="1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</xdr:col>
      <xdr:colOff>0</xdr:colOff>
      <xdr:row>213</xdr:row>
      <xdr:rowOff>9525</xdr:rowOff>
    </xdr:from>
    <xdr:to>
      <xdr:col>4</xdr:col>
      <xdr:colOff>297392</xdr:colOff>
      <xdr:row>216</xdr:row>
      <xdr:rowOff>128588</xdr:rowOff>
    </xdr:to>
    <xdr:pic>
      <xdr:nvPicPr>
        <xdr:cNvPr id="4042" name="Picture 11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7833" y="95968608"/>
          <a:ext cx="1321858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895350</xdr:colOff>
      <xdr:row>0</xdr:row>
      <xdr:rowOff>0</xdr:rowOff>
    </xdr:from>
    <xdr:to>
      <xdr:col>1</xdr:col>
      <xdr:colOff>1628775</xdr:colOff>
      <xdr:row>5</xdr:row>
      <xdr:rowOff>165100</xdr:rowOff>
    </xdr:to>
    <xdr:pic>
      <xdr:nvPicPr>
        <xdr:cNvPr id="4043" name="Picture 9" descr="Logo kobe 2011ai JPEG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733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19050</xdr:rowOff>
    </xdr:from>
    <xdr:to>
      <xdr:col>1</xdr:col>
      <xdr:colOff>655108</xdr:colOff>
      <xdr:row>5</xdr:row>
      <xdr:rowOff>136525</xdr:rowOff>
    </xdr:to>
    <xdr:pic>
      <xdr:nvPicPr>
        <xdr:cNvPr id="4044" name="Obrázok 4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"/>
          <a:ext cx="1104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238125</xdr:colOff>
      <xdr:row>181</xdr:row>
      <xdr:rowOff>19050</xdr:rowOff>
    </xdr:from>
    <xdr:ext cx="1104900" cy="847725"/>
    <xdr:pic>
      <xdr:nvPicPr>
        <xdr:cNvPr id="16" name="Obrázok 4">
          <a:extLst>
            <a:ext uri="{FF2B5EF4-FFF2-40B4-BE49-F238E27FC236}">
              <a16:creationId xmlns:a16="http://schemas.microsoft.com/office/drawing/2014/main" id="{E54C439C-7436-4CD5-A6B2-BE6976918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0580633"/>
          <a:ext cx="1104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878416</xdr:colOff>
      <xdr:row>182</xdr:row>
      <xdr:rowOff>63500</xdr:rowOff>
    </xdr:from>
    <xdr:to>
      <xdr:col>2</xdr:col>
      <xdr:colOff>1017058</xdr:colOff>
      <xdr:row>183</xdr:row>
      <xdr:rowOff>118530</xdr:rowOff>
    </xdr:to>
    <xdr:pic>
      <xdr:nvPicPr>
        <xdr:cNvPr id="17" name="Afbeelding 5">
          <a:extLst>
            <a:ext uri="{FF2B5EF4-FFF2-40B4-BE49-F238E27FC236}">
              <a16:creationId xmlns:a16="http://schemas.microsoft.com/office/drawing/2014/main" id="{DDB5C192-2C0E-4CB2-B017-509F5B2E6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333" y="90783833"/>
          <a:ext cx="1895475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88"/>
  <sheetViews>
    <sheetView tabSelected="1" zoomScale="80" zoomScaleNormal="80" zoomScaleSheetLayoutView="50" zoomScalePageLayoutView="80" workbookViewId="0">
      <selection activeCell="H217" sqref="H217"/>
    </sheetView>
  </sheetViews>
  <sheetFormatPr defaultRowHeight="12.75"/>
  <cols>
    <col min="1" max="1" width="10.28515625" style="43" customWidth="1"/>
    <col min="2" max="2" width="26.28515625" customWidth="1"/>
    <col min="3" max="3" width="15.7109375" style="1" customWidth="1"/>
    <col min="4" max="4" width="15.42578125" style="1" customWidth="1"/>
    <col min="5" max="5" width="14" style="1" customWidth="1"/>
    <col min="6" max="6" width="11.42578125" style="4" customWidth="1"/>
    <col min="7" max="7" width="12.5703125" style="1" customWidth="1"/>
    <col min="8" max="9" width="27.140625" style="118" customWidth="1"/>
    <col min="10" max="10" width="25.7109375" customWidth="1"/>
  </cols>
  <sheetData>
    <row r="1" spans="1:9" ht="8.25" customHeight="1">
      <c r="F1" s="1"/>
    </row>
    <row r="2" spans="1:9" ht="11.25" customHeight="1">
      <c r="F2" s="1"/>
    </row>
    <row r="3" spans="1:9" ht="11.25" customHeight="1">
      <c r="F3" s="1"/>
    </row>
    <row r="4" spans="1:9" ht="13.5" thickBot="1">
      <c r="F4" s="1"/>
    </row>
    <row r="5" spans="1:9" ht="12.75" customHeight="1">
      <c r="B5" s="5"/>
      <c r="F5" s="1"/>
      <c r="H5" s="103" t="s">
        <v>643</v>
      </c>
      <c r="I5" s="104"/>
    </row>
    <row r="6" spans="1:9" s="8" customFormat="1" ht="15" customHeight="1" thickBot="1">
      <c r="A6" s="12"/>
      <c r="B6" s="6"/>
      <c r="C6" s="7"/>
      <c r="D6" s="7"/>
      <c r="E6" s="7"/>
      <c r="F6" s="7"/>
      <c r="G6" s="7"/>
      <c r="H6" s="105"/>
      <c r="I6" s="106"/>
    </row>
    <row r="7" spans="1:9" ht="12.75" customHeight="1">
      <c r="A7" s="101" t="s">
        <v>443</v>
      </c>
      <c r="B7" s="101" t="s">
        <v>11</v>
      </c>
      <c r="C7" s="101" t="s">
        <v>644</v>
      </c>
      <c r="D7" s="101" t="s">
        <v>645</v>
      </c>
      <c r="E7" s="101" t="s">
        <v>646</v>
      </c>
      <c r="F7" s="101" t="s">
        <v>647</v>
      </c>
      <c r="G7" s="101" t="s">
        <v>12</v>
      </c>
      <c r="H7" s="125" t="s">
        <v>16</v>
      </c>
      <c r="I7" s="119" t="s">
        <v>17</v>
      </c>
    </row>
    <row r="8" spans="1:9" ht="16.7" customHeight="1" thickBot="1">
      <c r="A8" s="102"/>
      <c r="B8" s="102"/>
      <c r="C8" s="102"/>
      <c r="D8" s="102"/>
      <c r="E8" s="102"/>
      <c r="F8" s="102"/>
      <c r="G8" s="102"/>
      <c r="H8" s="126"/>
      <c r="I8" s="120"/>
    </row>
    <row r="9" spans="1:9" ht="17.100000000000001" customHeight="1">
      <c r="A9" s="93">
        <v>3990</v>
      </c>
      <c r="B9" s="59" t="s">
        <v>102</v>
      </c>
      <c r="C9" s="60">
        <v>288</v>
      </c>
      <c r="D9" s="60"/>
      <c r="E9" s="60" t="s">
        <v>1</v>
      </c>
      <c r="F9" s="60" t="s">
        <v>2</v>
      </c>
      <c r="G9" s="61"/>
      <c r="H9" s="121">
        <v>4003.5</v>
      </c>
      <c r="I9" s="121">
        <f>H9*1.21</f>
        <v>4844.2349999999997</v>
      </c>
    </row>
    <row r="10" spans="1:9" ht="17.100000000000001" customHeight="1">
      <c r="A10" s="94">
        <v>110793</v>
      </c>
      <c r="B10" s="45" t="s">
        <v>84</v>
      </c>
      <c r="C10" s="44">
        <v>140</v>
      </c>
      <c r="D10" s="44"/>
      <c r="E10" s="44" t="s">
        <v>4</v>
      </c>
      <c r="F10" s="44" t="s">
        <v>10</v>
      </c>
      <c r="G10" s="46">
        <v>45000</v>
      </c>
      <c r="H10" s="122">
        <v>4207.5</v>
      </c>
      <c r="I10" s="122">
        <f t="shared" ref="I10:I73" si="0">H10*1.21</f>
        <v>5091.0749999999998</v>
      </c>
    </row>
    <row r="11" spans="1:9" ht="17.100000000000001" customHeight="1">
      <c r="A11" s="94">
        <v>111326</v>
      </c>
      <c r="B11" s="45" t="s">
        <v>442</v>
      </c>
      <c r="C11" s="44">
        <v>310</v>
      </c>
      <c r="D11" s="44" t="s">
        <v>0</v>
      </c>
      <c r="E11" s="44" t="s">
        <v>1</v>
      </c>
      <c r="F11" s="44" t="s">
        <v>2</v>
      </c>
      <c r="G11" s="46"/>
      <c r="H11" s="122">
        <v>3468</v>
      </c>
      <c r="I11" s="122">
        <f t="shared" si="0"/>
        <v>4196.28</v>
      </c>
    </row>
    <row r="12" spans="1:9" ht="17.100000000000001" customHeight="1">
      <c r="A12" s="94">
        <v>111543</v>
      </c>
      <c r="B12" s="45" t="s">
        <v>537</v>
      </c>
      <c r="C12" s="44">
        <v>140</v>
      </c>
      <c r="D12" s="44" t="s">
        <v>0</v>
      </c>
      <c r="E12" s="48" t="s">
        <v>8</v>
      </c>
      <c r="F12" s="44" t="s">
        <v>9</v>
      </c>
      <c r="G12" s="46">
        <v>40000</v>
      </c>
      <c r="H12" s="122">
        <v>2014.5</v>
      </c>
      <c r="I12" s="122">
        <f t="shared" si="0"/>
        <v>2437.5450000000001</v>
      </c>
    </row>
    <row r="13" spans="1:9" ht="17.100000000000001" customHeight="1">
      <c r="A13" s="94">
        <v>111162</v>
      </c>
      <c r="B13" s="45" t="s">
        <v>106</v>
      </c>
      <c r="C13" s="44">
        <v>140</v>
      </c>
      <c r="D13" s="44" t="s">
        <v>0</v>
      </c>
      <c r="E13" s="44" t="s">
        <v>7</v>
      </c>
      <c r="F13" s="44" t="s">
        <v>9</v>
      </c>
      <c r="G13" s="46">
        <v>50000</v>
      </c>
      <c r="H13" s="122">
        <v>2218.5</v>
      </c>
      <c r="I13" s="122">
        <f t="shared" si="0"/>
        <v>2684.3849999999998</v>
      </c>
    </row>
    <row r="14" spans="1:9" ht="17.100000000000001" customHeight="1">
      <c r="A14" s="94">
        <v>111102</v>
      </c>
      <c r="B14" s="45" t="s">
        <v>108</v>
      </c>
      <c r="C14" s="44">
        <v>300</v>
      </c>
      <c r="D14" s="44"/>
      <c r="E14" s="44" t="s">
        <v>3</v>
      </c>
      <c r="F14" s="44" t="s">
        <v>2</v>
      </c>
      <c r="G14" s="46" t="s">
        <v>105</v>
      </c>
      <c r="H14" s="122">
        <v>3187.5</v>
      </c>
      <c r="I14" s="122">
        <f t="shared" si="0"/>
        <v>3856.875</v>
      </c>
    </row>
    <row r="15" spans="1:9" ht="17.100000000000001" customHeight="1">
      <c r="A15" s="94">
        <v>111585</v>
      </c>
      <c r="B15" s="47" t="s">
        <v>624</v>
      </c>
      <c r="C15" s="44">
        <v>300</v>
      </c>
      <c r="D15" s="44" t="s">
        <v>0</v>
      </c>
      <c r="E15" s="44" t="s">
        <v>1</v>
      </c>
      <c r="F15" s="44" t="s">
        <v>2</v>
      </c>
      <c r="G15" s="46"/>
      <c r="H15" s="122">
        <v>3264</v>
      </c>
      <c r="I15" s="122">
        <f t="shared" si="0"/>
        <v>3949.44</v>
      </c>
    </row>
    <row r="16" spans="1:9" ht="17.100000000000001" customHeight="1">
      <c r="A16" s="94">
        <v>111304</v>
      </c>
      <c r="B16" s="45" t="s">
        <v>110</v>
      </c>
      <c r="C16" s="44">
        <v>305</v>
      </c>
      <c r="D16" s="44"/>
      <c r="E16" s="44" t="s">
        <v>3</v>
      </c>
      <c r="F16" s="44" t="s">
        <v>2</v>
      </c>
      <c r="G16" s="46"/>
      <c r="H16" s="122">
        <v>3085.5</v>
      </c>
      <c r="I16" s="122">
        <f t="shared" si="0"/>
        <v>3733.4549999999999</v>
      </c>
    </row>
    <row r="17" spans="1:9" ht="17.100000000000001" customHeight="1">
      <c r="A17" s="95">
        <v>111506</v>
      </c>
      <c r="B17" s="47" t="s">
        <v>581</v>
      </c>
      <c r="C17" s="48">
        <v>140</v>
      </c>
      <c r="D17" s="44" t="s">
        <v>0</v>
      </c>
      <c r="E17" s="48" t="s">
        <v>8</v>
      </c>
      <c r="F17" s="48" t="s">
        <v>9</v>
      </c>
      <c r="G17" s="46">
        <v>100000</v>
      </c>
      <c r="H17" s="122">
        <v>1963.5</v>
      </c>
      <c r="I17" s="122">
        <f t="shared" si="0"/>
        <v>2375.835</v>
      </c>
    </row>
    <row r="18" spans="1:9" ht="17.100000000000001" customHeight="1">
      <c r="A18" s="94">
        <v>111028</v>
      </c>
      <c r="B18" s="45" t="s">
        <v>113</v>
      </c>
      <c r="C18" s="44">
        <v>300</v>
      </c>
      <c r="D18" s="44" t="s">
        <v>0</v>
      </c>
      <c r="E18" s="44" t="s">
        <v>1</v>
      </c>
      <c r="F18" s="44" t="s">
        <v>2</v>
      </c>
      <c r="G18" s="46" t="s">
        <v>105</v>
      </c>
      <c r="H18" s="122">
        <v>3085.5</v>
      </c>
      <c r="I18" s="122">
        <f t="shared" si="0"/>
        <v>3733.4549999999999</v>
      </c>
    </row>
    <row r="19" spans="1:9" ht="17.100000000000001" customHeight="1">
      <c r="A19" s="95">
        <v>111328</v>
      </c>
      <c r="B19" s="47" t="s">
        <v>115</v>
      </c>
      <c r="C19" s="48">
        <v>320</v>
      </c>
      <c r="D19" s="48"/>
      <c r="E19" s="44" t="s">
        <v>3</v>
      </c>
      <c r="F19" s="44" t="s">
        <v>2</v>
      </c>
      <c r="G19" s="46"/>
      <c r="H19" s="122">
        <v>3468</v>
      </c>
      <c r="I19" s="122">
        <f t="shared" si="0"/>
        <v>4196.28</v>
      </c>
    </row>
    <row r="20" spans="1:9" ht="17.100000000000001" customHeight="1">
      <c r="A20" s="95">
        <v>111029</v>
      </c>
      <c r="B20" s="47" t="s">
        <v>116</v>
      </c>
      <c r="C20" s="48">
        <v>300</v>
      </c>
      <c r="D20" s="48"/>
      <c r="E20" s="44" t="s">
        <v>3</v>
      </c>
      <c r="F20" s="44" t="s">
        <v>2</v>
      </c>
      <c r="G20" s="46" t="s">
        <v>105</v>
      </c>
      <c r="H20" s="122">
        <v>3238.5</v>
      </c>
      <c r="I20" s="122">
        <f t="shared" si="0"/>
        <v>3918.585</v>
      </c>
    </row>
    <row r="21" spans="1:9" ht="17.100000000000001" customHeight="1">
      <c r="A21" s="95">
        <v>3451</v>
      </c>
      <c r="B21" s="47" t="s">
        <v>23</v>
      </c>
      <c r="C21" s="48">
        <v>140</v>
      </c>
      <c r="D21" s="48"/>
      <c r="E21" s="44" t="s">
        <v>4</v>
      </c>
      <c r="F21" s="44" t="s">
        <v>10</v>
      </c>
      <c r="G21" s="46">
        <v>35000</v>
      </c>
      <c r="H21" s="122">
        <v>2779.5</v>
      </c>
      <c r="I21" s="122">
        <f t="shared" si="0"/>
        <v>3363.1949999999997</v>
      </c>
    </row>
    <row r="22" spans="1:9" ht="17.100000000000001" customHeight="1">
      <c r="A22" s="95">
        <v>110837</v>
      </c>
      <c r="B22" s="47" t="s">
        <v>118</v>
      </c>
      <c r="C22" s="48">
        <v>310</v>
      </c>
      <c r="D22" s="48"/>
      <c r="E22" s="44" t="s">
        <v>1</v>
      </c>
      <c r="F22" s="44" t="s">
        <v>2</v>
      </c>
      <c r="G22" s="46" t="s">
        <v>105</v>
      </c>
      <c r="H22" s="122">
        <v>4947</v>
      </c>
      <c r="I22" s="122">
        <f t="shared" si="0"/>
        <v>5985.87</v>
      </c>
    </row>
    <row r="23" spans="1:9" ht="17.100000000000001" customHeight="1">
      <c r="A23" s="95">
        <v>3454</v>
      </c>
      <c r="B23" s="47" t="s">
        <v>24</v>
      </c>
      <c r="C23" s="48">
        <v>140</v>
      </c>
      <c r="D23" s="48"/>
      <c r="E23" s="44" t="s">
        <v>4</v>
      </c>
      <c r="F23" s="44" t="s">
        <v>10</v>
      </c>
      <c r="G23" s="46">
        <v>50000</v>
      </c>
      <c r="H23" s="122">
        <v>3085.5</v>
      </c>
      <c r="I23" s="122">
        <f t="shared" si="0"/>
        <v>3733.4549999999999</v>
      </c>
    </row>
    <row r="24" spans="1:9" ht="17.100000000000001" customHeight="1">
      <c r="A24" s="94">
        <v>110892</v>
      </c>
      <c r="B24" s="45" t="s">
        <v>119</v>
      </c>
      <c r="C24" s="44">
        <v>300</v>
      </c>
      <c r="D24" s="44" t="s">
        <v>0</v>
      </c>
      <c r="E24" s="44" t="s">
        <v>3</v>
      </c>
      <c r="F24" s="44" t="s">
        <v>2</v>
      </c>
      <c r="G24" s="46" t="s">
        <v>105</v>
      </c>
      <c r="H24" s="122">
        <v>3391.5</v>
      </c>
      <c r="I24" s="122">
        <f t="shared" si="0"/>
        <v>4103.7150000000001</v>
      </c>
    </row>
    <row r="25" spans="1:9" ht="17.100000000000001" customHeight="1">
      <c r="A25" s="94">
        <v>110558</v>
      </c>
      <c r="B25" s="45" t="s">
        <v>121</v>
      </c>
      <c r="C25" s="44">
        <v>280</v>
      </c>
      <c r="D25" s="44" t="s">
        <v>0</v>
      </c>
      <c r="E25" s="44" t="s">
        <v>4</v>
      </c>
      <c r="F25" s="44" t="s">
        <v>2</v>
      </c>
      <c r="G25" s="46" t="s">
        <v>105</v>
      </c>
      <c r="H25" s="122">
        <v>2728.5</v>
      </c>
      <c r="I25" s="122">
        <f t="shared" si="0"/>
        <v>3301.4850000000001</v>
      </c>
    </row>
    <row r="26" spans="1:9" ht="17.100000000000001" customHeight="1">
      <c r="A26" s="94">
        <v>111544</v>
      </c>
      <c r="B26" s="45" t="s">
        <v>538</v>
      </c>
      <c r="C26" s="44">
        <v>140</v>
      </c>
      <c r="D26" s="44" t="s">
        <v>0</v>
      </c>
      <c r="E26" s="48" t="s">
        <v>8</v>
      </c>
      <c r="F26" s="48" t="s">
        <v>9</v>
      </c>
      <c r="G26" s="46">
        <v>50000</v>
      </c>
      <c r="H26" s="122">
        <v>3085.5</v>
      </c>
      <c r="I26" s="122">
        <f t="shared" si="0"/>
        <v>3733.4549999999999</v>
      </c>
    </row>
    <row r="27" spans="1:9" ht="17.100000000000001" customHeight="1">
      <c r="A27" s="94">
        <v>111496</v>
      </c>
      <c r="B27" s="47" t="s">
        <v>582</v>
      </c>
      <c r="C27" s="44">
        <v>290</v>
      </c>
      <c r="D27" s="44" t="s">
        <v>0</v>
      </c>
      <c r="E27" s="44" t="s">
        <v>1</v>
      </c>
      <c r="F27" s="44" t="s">
        <v>2</v>
      </c>
      <c r="G27" s="46"/>
      <c r="H27" s="122">
        <v>2958</v>
      </c>
      <c r="I27" s="122">
        <f t="shared" si="0"/>
        <v>3579.18</v>
      </c>
    </row>
    <row r="28" spans="1:9" ht="17.100000000000001" customHeight="1">
      <c r="A28" s="94">
        <v>110640</v>
      </c>
      <c r="B28" s="45" t="s">
        <v>124</v>
      </c>
      <c r="C28" s="44">
        <v>310</v>
      </c>
      <c r="D28" s="44"/>
      <c r="E28" s="44" t="s">
        <v>1</v>
      </c>
      <c r="F28" s="44" t="s">
        <v>10</v>
      </c>
      <c r="G28" s="46">
        <v>110000</v>
      </c>
      <c r="H28" s="122">
        <v>2040</v>
      </c>
      <c r="I28" s="122">
        <f t="shared" si="0"/>
        <v>2468.4</v>
      </c>
    </row>
    <row r="29" spans="1:9" ht="17.100000000000001" customHeight="1">
      <c r="A29" s="94">
        <v>110908</v>
      </c>
      <c r="B29" s="45" t="s">
        <v>130</v>
      </c>
      <c r="C29" s="44">
        <v>315</v>
      </c>
      <c r="D29" s="44" t="s">
        <v>0</v>
      </c>
      <c r="E29" s="44" t="s">
        <v>14</v>
      </c>
      <c r="F29" s="44" t="s">
        <v>15</v>
      </c>
      <c r="G29" s="46" t="s">
        <v>105</v>
      </c>
      <c r="H29" s="122">
        <v>2677.5</v>
      </c>
      <c r="I29" s="122">
        <f t="shared" si="0"/>
        <v>3239.7750000000001</v>
      </c>
    </row>
    <row r="30" spans="1:9" ht="17.100000000000001" customHeight="1">
      <c r="A30" s="94">
        <v>110184</v>
      </c>
      <c r="B30" s="45" t="s">
        <v>63</v>
      </c>
      <c r="C30" s="44">
        <v>140</v>
      </c>
      <c r="D30" s="44"/>
      <c r="E30" s="44" t="s">
        <v>4</v>
      </c>
      <c r="F30" s="44" t="s">
        <v>10</v>
      </c>
      <c r="G30" s="46">
        <v>50000</v>
      </c>
      <c r="H30" s="122">
        <v>2881.5</v>
      </c>
      <c r="I30" s="122">
        <f t="shared" si="0"/>
        <v>3486.6149999999998</v>
      </c>
    </row>
    <row r="31" spans="1:9" ht="17.100000000000001" customHeight="1">
      <c r="A31" s="94">
        <v>111339</v>
      </c>
      <c r="B31" s="45" t="s">
        <v>133</v>
      </c>
      <c r="C31" s="44">
        <v>140</v>
      </c>
      <c r="D31" s="44" t="s">
        <v>0</v>
      </c>
      <c r="E31" s="44" t="s">
        <v>8</v>
      </c>
      <c r="F31" s="44" t="s">
        <v>9</v>
      </c>
      <c r="G31" s="46">
        <v>40000</v>
      </c>
      <c r="H31" s="122">
        <v>2346</v>
      </c>
      <c r="I31" s="122">
        <f t="shared" si="0"/>
        <v>2838.66</v>
      </c>
    </row>
    <row r="32" spans="1:9" ht="17.100000000000001" customHeight="1">
      <c r="A32" s="95">
        <v>111388</v>
      </c>
      <c r="B32" s="45" t="s">
        <v>436</v>
      </c>
      <c r="C32" s="44">
        <v>300</v>
      </c>
      <c r="D32" s="44" t="s">
        <v>0</v>
      </c>
      <c r="E32" s="44" t="s">
        <v>1</v>
      </c>
      <c r="F32" s="44" t="s">
        <v>14</v>
      </c>
      <c r="G32" s="46"/>
      <c r="H32" s="122">
        <v>2703</v>
      </c>
      <c r="I32" s="122">
        <f t="shared" si="0"/>
        <v>3270.63</v>
      </c>
    </row>
    <row r="33" spans="1:9" ht="17.100000000000001" customHeight="1">
      <c r="A33" s="94">
        <v>111172</v>
      </c>
      <c r="B33" s="45" t="s">
        <v>135</v>
      </c>
      <c r="C33" s="44">
        <v>140</v>
      </c>
      <c r="D33" s="44"/>
      <c r="E33" s="44" t="s">
        <v>4</v>
      </c>
      <c r="F33" s="44" t="s">
        <v>9</v>
      </c>
      <c r="G33" s="46">
        <v>50000</v>
      </c>
      <c r="H33" s="122">
        <v>2728.5</v>
      </c>
      <c r="I33" s="122">
        <f t="shared" si="0"/>
        <v>3301.4850000000001</v>
      </c>
    </row>
    <row r="34" spans="1:9" ht="17.100000000000001" customHeight="1">
      <c r="A34" s="95">
        <v>4047</v>
      </c>
      <c r="B34" s="47" t="s">
        <v>136</v>
      </c>
      <c r="C34" s="48">
        <v>307</v>
      </c>
      <c r="D34" s="48"/>
      <c r="E34" s="44" t="s">
        <v>1</v>
      </c>
      <c r="F34" s="44" t="s">
        <v>15</v>
      </c>
      <c r="G34" s="46"/>
      <c r="H34" s="122">
        <v>3391.5</v>
      </c>
      <c r="I34" s="122">
        <f t="shared" si="0"/>
        <v>4103.7150000000001</v>
      </c>
    </row>
    <row r="35" spans="1:9" ht="17.100000000000001" customHeight="1">
      <c r="A35" s="95">
        <v>111335</v>
      </c>
      <c r="B35" s="47" t="s">
        <v>138</v>
      </c>
      <c r="C35" s="48">
        <v>140</v>
      </c>
      <c r="D35" s="48" t="s">
        <v>0</v>
      </c>
      <c r="E35" s="44" t="s">
        <v>8</v>
      </c>
      <c r="F35" s="44" t="s">
        <v>9</v>
      </c>
      <c r="G35" s="46">
        <v>30000</v>
      </c>
      <c r="H35" s="122">
        <v>2346</v>
      </c>
      <c r="I35" s="122">
        <f t="shared" si="0"/>
        <v>2838.66</v>
      </c>
    </row>
    <row r="36" spans="1:9" ht="17.100000000000001" customHeight="1">
      <c r="A36" s="94">
        <v>111623</v>
      </c>
      <c r="B36" s="47" t="s">
        <v>625</v>
      </c>
      <c r="C36" s="44">
        <v>315</v>
      </c>
      <c r="D36" s="44"/>
      <c r="E36" s="48" t="s">
        <v>1</v>
      </c>
      <c r="F36" s="48" t="s">
        <v>2</v>
      </c>
      <c r="G36" s="46"/>
      <c r="H36" s="122">
        <v>3570</v>
      </c>
      <c r="I36" s="122">
        <f t="shared" si="0"/>
        <v>4319.7</v>
      </c>
    </row>
    <row r="37" spans="1:9" ht="17.100000000000001" customHeight="1">
      <c r="A37" s="94">
        <v>110185</v>
      </c>
      <c r="B37" s="45" t="s">
        <v>65</v>
      </c>
      <c r="C37" s="44">
        <v>140</v>
      </c>
      <c r="D37" s="44"/>
      <c r="E37" s="44" t="s">
        <v>4</v>
      </c>
      <c r="F37" s="44" t="s">
        <v>9</v>
      </c>
      <c r="G37" s="46">
        <v>50000</v>
      </c>
      <c r="H37" s="122">
        <v>3136.5</v>
      </c>
      <c r="I37" s="122">
        <f t="shared" si="0"/>
        <v>3795.165</v>
      </c>
    </row>
    <row r="38" spans="1:9" ht="17.100000000000001" customHeight="1">
      <c r="A38" s="94">
        <v>111507</v>
      </c>
      <c r="B38" s="47" t="s">
        <v>583</v>
      </c>
      <c r="C38" s="44">
        <v>140</v>
      </c>
      <c r="D38" s="44" t="s">
        <v>0</v>
      </c>
      <c r="E38" s="48" t="s">
        <v>8</v>
      </c>
      <c r="F38" s="48" t="s">
        <v>9</v>
      </c>
      <c r="G38" s="46">
        <v>100000</v>
      </c>
      <c r="H38" s="122">
        <v>2218.5</v>
      </c>
      <c r="I38" s="122">
        <f t="shared" si="0"/>
        <v>2684.3849999999998</v>
      </c>
    </row>
    <row r="39" spans="1:9" ht="17.100000000000001" customHeight="1">
      <c r="A39" s="94">
        <v>110916</v>
      </c>
      <c r="B39" s="45" t="s">
        <v>146</v>
      </c>
      <c r="C39" s="44">
        <v>310</v>
      </c>
      <c r="D39" s="44"/>
      <c r="E39" s="44" t="s">
        <v>3</v>
      </c>
      <c r="F39" s="44" t="s">
        <v>2</v>
      </c>
      <c r="G39" s="46" t="s">
        <v>105</v>
      </c>
      <c r="H39" s="122">
        <v>4692</v>
      </c>
      <c r="I39" s="122">
        <f t="shared" si="0"/>
        <v>5677.32</v>
      </c>
    </row>
    <row r="40" spans="1:9" ht="17.100000000000001" customHeight="1">
      <c r="A40" s="94">
        <v>4001</v>
      </c>
      <c r="B40" s="45" t="s">
        <v>148</v>
      </c>
      <c r="C40" s="44">
        <v>315</v>
      </c>
      <c r="D40" s="44" t="s">
        <v>0</v>
      </c>
      <c r="E40" s="44" t="s">
        <v>3</v>
      </c>
      <c r="F40" s="44" t="s">
        <v>15</v>
      </c>
      <c r="G40" s="46"/>
      <c r="H40" s="122">
        <v>1912.5</v>
      </c>
      <c r="I40" s="122">
        <f t="shared" si="0"/>
        <v>2314.125</v>
      </c>
    </row>
    <row r="41" spans="1:9" ht="17.100000000000001" customHeight="1">
      <c r="A41" s="94">
        <v>110882</v>
      </c>
      <c r="B41" s="45" t="s">
        <v>149</v>
      </c>
      <c r="C41" s="44">
        <v>315</v>
      </c>
      <c r="D41" s="44" t="s">
        <v>0</v>
      </c>
      <c r="E41" s="44" t="s">
        <v>3</v>
      </c>
      <c r="F41" s="44" t="s">
        <v>15</v>
      </c>
      <c r="G41" s="46" t="s">
        <v>105</v>
      </c>
      <c r="H41" s="122">
        <v>1912.5</v>
      </c>
      <c r="I41" s="122">
        <f t="shared" si="0"/>
        <v>2314.125</v>
      </c>
    </row>
    <row r="42" spans="1:9" ht="17.100000000000001" customHeight="1">
      <c r="A42" s="94">
        <v>110774</v>
      </c>
      <c r="B42" s="45" t="s">
        <v>150</v>
      </c>
      <c r="C42" s="44">
        <v>138</v>
      </c>
      <c r="D42" s="44"/>
      <c r="E42" s="44" t="s">
        <v>4</v>
      </c>
      <c r="F42" s="44" t="s">
        <v>10</v>
      </c>
      <c r="G42" s="46">
        <v>100000</v>
      </c>
      <c r="H42" s="122">
        <v>2269.5</v>
      </c>
      <c r="I42" s="122">
        <f t="shared" si="0"/>
        <v>2746.0949999999998</v>
      </c>
    </row>
    <row r="43" spans="1:9" ht="17.100000000000001" customHeight="1">
      <c r="A43" s="94">
        <v>111163</v>
      </c>
      <c r="B43" s="45" t="s">
        <v>151</v>
      </c>
      <c r="C43" s="44">
        <v>140</v>
      </c>
      <c r="D43" s="44" t="s">
        <v>0</v>
      </c>
      <c r="E43" s="44" t="s">
        <v>7</v>
      </c>
      <c r="F43" s="44" t="s">
        <v>9</v>
      </c>
      <c r="G43" s="46">
        <v>50000</v>
      </c>
      <c r="H43" s="122">
        <v>2218.5</v>
      </c>
      <c r="I43" s="122">
        <f t="shared" si="0"/>
        <v>2684.3849999999998</v>
      </c>
    </row>
    <row r="44" spans="1:9" ht="17.100000000000001" customHeight="1">
      <c r="A44" s="94">
        <v>4109</v>
      </c>
      <c r="B44" s="45" t="s">
        <v>154</v>
      </c>
      <c r="C44" s="44">
        <v>280</v>
      </c>
      <c r="D44" s="44" t="s">
        <v>0</v>
      </c>
      <c r="E44" s="44" t="s">
        <v>1</v>
      </c>
      <c r="F44" s="44" t="s">
        <v>15</v>
      </c>
      <c r="G44" s="46"/>
      <c r="H44" s="122">
        <v>3238.5</v>
      </c>
      <c r="I44" s="122">
        <f t="shared" si="0"/>
        <v>3918.585</v>
      </c>
    </row>
    <row r="45" spans="1:9" ht="17.100000000000001" customHeight="1">
      <c r="A45" s="95">
        <v>110915</v>
      </c>
      <c r="B45" s="47" t="s">
        <v>159</v>
      </c>
      <c r="C45" s="48">
        <v>146</v>
      </c>
      <c r="D45" s="48"/>
      <c r="E45" s="48" t="s">
        <v>1</v>
      </c>
      <c r="F45" s="44" t="s">
        <v>10</v>
      </c>
      <c r="G45" s="46">
        <v>100000</v>
      </c>
      <c r="H45" s="122">
        <v>1683</v>
      </c>
      <c r="I45" s="122">
        <f t="shared" si="0"/>
        <v>2036.4299999999998</v>
      </c>
    </row>
    <row r="46" spans="1:9" ht="16.5" customHeight="1">
      <c r="A46" s="95">
        <v>110728</v>
      </c>
      <c r="B46" s="47" t="s">
        <v>162</v>
      </c>
      <c r="C46" s="48">
        <v>320</v>
      </c>
      <c r="D46" s="48"/>
      <c r="E46" s="48" t="s">
        <v>3</v>
      </c>
      <c r="F46" s="44" t="s">
        <v>2</v>
      </c>
      <c r="G46" s="46" t="s">
        <v>105</v>
      </c>
      <c r="H46" s="122">
        <v>3595.5</v>
      </c>
      <c r="I46" s="122">
        <f t="shared" si="0"/>
        <v>4350.5550000000003</v>
      </c>
    </row>
    <row r="47" spans="1:9" ht="17.100000000000001" customHeight="1">
      <c r="A47" s="95">
        <v>111450</v>
      </c>
      <c r="B47" s="47" t="s">
        <v>580</v>
      </c>
      <c r="C47" s="48">
        <v>140</v>
      </c>
      <c r="D47" s="48"/>
      <c r="E47" s="48" t="s">
        <v>4</v>
      </c>
      <c r="F47" s="48" t="s">
        <v>2</v>
      </c>
      <c r="G47" s="46"/>
      <c r="H47" s="122">
        <v>2881.5</v>
      </c>
      <c r="I47" s="122">
        <f t="shared" si="0"/>
        <v>3486.6149999999998</v>
      </c>
    </row>
    <row r="48" spans="1:9" ht="17.100000000000001" customHeight="1">
      <c r="A48" s="95">
        <v>111412</v>
      </c>
      <c r="B48" s="47" t="s">
        <v>430</v>
      </c>
      <c r="C48" s="48">
        <v>140</v>
      </c>
      <c r="D48" s="48"/>
      <c r="E48" s="48" t="s">
        <v>4</v>
      </c>
      <c r="F48" s="44" t="s">
        <v>10</v>
      </c>
      <c r="G48" s="46"/>
      <c r="H48" s="122">
        <v>4768.5</v>
      </c>
      <c r="I48" s="122">
        <f t="shared" si="0"/>
        <v>5769.8850000000002</v>
      </c>
    </row>
    <row r="49" spans="1:9" ht="17.100000000000001" customHeight="1">
      <c r="A49" s="94">
        <v>111338</v>
      </c>
      <c r="B49" s="45" t="s">
        <v>165</v>
      </c>
      <c r="C49" s="44">
        <v>140</v>
      </c>
      <c r="D49" s="44" t="s">
        <v>0</v>
      </c>
      <c r="E49" s="44" t="s">
        <v>8</v>
      </c>
      <c r="F49" s="44" t="s">
        <v>9</v>
      </c>
      <c r="G49" s="46">
        <v>30000</v>
      </c>
      <c r="H49" s="122">
        <v>2346</v>
      </c>
      <c r="I49" s="122">
        <f t="shared" si="0"/>
        <v>2838.66</v>
      </c>
    </row>
    <row r="50" spans="1:9" ht="17.100000000000001" customHeight="1">
      <c r="A50" s="94">
        <v>110193</v>
      </c>
      <c r="B50" s="45" t="s">
        <v>94</v>
      </c>
      <c r="C50" s="44">
        <v>140</v>
      </c>
      <c r="D50" s="44"/>
      <c r="E50" s="44" t="s">
        <v>1</v>
      </c>
      <c r="F50" s="44" t="s">
        <v>10</v>
      </c>
      <c r="G50" s="46">
        <v>50000</v>
      </c>
      <c r="H50" s="122">
        <v>1785</v>
      </c>
      <c r="I50" s="122">
        <f t="shared" si="0"/>
        <v>2159.85</v>
      </c>
    </row>
    <row r="51" spans="1:9" ht="17.100000000000001" customHeight="1">
      <c r="A51" s="95">
        <v>111083</v>
      </c>
      <c r="B51" s="47" t="s">
        <v>168</v>
      </c>
      <c r="C51" s="44">
        <v>300</v>
      </c>
      <c r="D51" s="44"/>
      <c r="E51" s="44" t="s">
        <v>4</v>
      </c>
      <c r="F51" s="44" t="s">
        <v>2</v>
      </c>
      <c r="G51" s="46" t="s">
        <v>105</v>
      </c>
      <c r="H51" s="122">
        <v>3697.5</v>
      </c>
      <c r="I51" s="122">
        <f t="shared" si="0"/>
        <v>4473.9749999999995</v>
      </c>
    </row>
    <row r="52" spans="1:9" ht="17.100000000000001" customHeight="1">
      <c r="A52" s="94">
        <v>110590</v>
      </c>
      <c r="B52" s="45" t="s">
        <v>170</v>
      </c>
      <c r="C52" s="44">
        <v>300</v>
      </c>
      <c r="D52" s="44" t="s">
        <v>0</v>
      </c>
      <c r="E52" s="44" t="s">
        <v>1</v>
      </c>
      <c r="F52" s="44" t="s">
        <v>2</v>
      </c>
      <c r="G52" s="46" t="s">
        <v>105</v>
      </c>
      <c r="H52" s="122">
        <v>1963.5</v>
      </c>
      <c r="I52" s="122">
        <f t="shared" si="0"/>
        <v>2375.835</v>
      </c>
    </row>
    <row r="53" spans="1:9" ht="17.100000000000001" customHeight="1">
      <c r="A53" s="94">
        <v>111198</v>
      </c>
      <c r="B53" s="45" t="s">
        <v>174</v>
      </c>
      <c r="C53" s="44">
        <v>300</v>
      </c>
      <c r="D53" s="44" t="s">
        <v>0</v>
      </c>
      <c r="E53" s="44" t="s">
        <v>1</v>
      </c>
      <c r="F53" s="44" t="s">
        <v>15</v>
      </c>
      <c r="G53" s="46"/>
      <c r="H53" s="122">
        <v>2065.5</v>
      </c>
      <c r="I53" s="122">
        <f t="shared" si="0"/>
        <v>2499.2550000000001</v>
      </c>
    </row>
    <row r="54" spans="1:9" ht="17.100000000000001" customHeight="1">
      <c r="A54" s="94">
        <v>110393</v>
      </c>
      <c r="B54" s="45" t="s">
        <v>88</v>
      </c>
      <c r="C54" s="44">
        <v>140</v>
      </c>
      <c r="D54" s="44"/>
      <c r="E54" s="44" t="s">
        <v>4</v>
      </c>
      <c r="F54" s="44" t="s">
        <v>2</v>
      </c>
      <c r="G54" s="46" t="s">
        <v>105</v>
      </c>
      <c r="H54" s="122">
        <v>3340.5</v>
      </c>
      <c r="I54" s="122">
        <f t="shared" si="0"/>
        <v>4042.0049999999997</v>
      </c>
    </row>
    <row r="55" spans="1:9" ht="17.100000000000001" customHeight="1">
      <c r="A55" s="94">
        <v>111214</v>
      </c>
      <c r="B55" s="45" t="s">
        <v>175</v>
      </c>
      <c r="C55" s="44">
        <v>140</v>
      </c>
      <c r="D55" s="44" t="s">
        <v>0</v>
      </c>
      <c r="E55" s="44" t="s">
        <v>4</v>
      </c>
      <c r="F55" s="44" t="s">
        <v>9</v>
      </c>
      <c r="G55" s="46">
        <v>100000</v>
      </c>
      <c r="H55" s="122">
        <v>2881.5</v>
      </c>
      <c r="I55" s="122">
        <f t="shared" si="0"/>
        <v>3486.6149999999998</v>
      </c>
    </row>
    <row r="56" spans="1:9" ht="17.100000000000001" customHeight="1">
      <c r="A56" s="94">
        <v>111532</v>
      </c>
      <c r="B56" s="47" t="s">
        <v>572</v>
      </c>
      <c r="C56" s="44">
        <v>300</v>
      </c>
      <c r="D56" s="44"/>
      <c r="E56" s="44" t="s">
        <v>3</v>
      </c>
      <c r="F56" s="44" t="s">
        <v>2</v>
      </c>
      <c r="G56" s="46"/>
      <c r="H56" s="122">
        <v>3748.5</v>
      </c>
      <c r="I56" s="122">
        <f t="shared" si="0"/>
        <v>4535.6849999999995</v>
      </c>
    </row>
    <row r="57" spans="1:9" ht="17.100000000000001" customHeight="1">
      <c r="A57" s="94">
        <v>111546</v>
      </c>
      <c r="B57" s="45" t="s">
        <v>564</v>
      </c>
      <c r="C57" s="44">
        <v>140</v>
      </c>
      <c r="D57" s="44"/>
      <c r="E57" s="48" t="s">
        <v>543</v>
      </c>
      <c r="F57" s="44" t="s">
        <v>9</v>
      </c>
      <c r="G57" s="46">
        <v>40000</v>
      </c>
      <c r="H57" s="122">
        <v>1836</v>
      </c>
      <c r="I57" s="122">
        <f t="shared" si="0"/>
        <v>2221.56</v>
      </c>
    </row>
    <row r="58" spans="1:9" ht="17.100000000000001" customHeight="1">
      <c r="A58" s="94">
        <v>110773</v>
      </c>
      <c r="B58" s="45" t="s">
        <v>179</v>
      </c>
      <c r="C58" s="44">
        <v>315</v>
      </c>
      <c r="D58" s="44" t="s">
        <v>0</v>
      </c>
      <c r="E58" s="44" t="s">
        <v>3</v>
      </c>
      <c r="F58" s="44" t="s">
        <v>15</v>
      </c>
      <c r="G58" s="46" t="s">
        <v>105</v>
      </c>
      <c r="H58" s="122">
        <v>2116.5</v>
      </c>
      <c r="I58" s="122">
        <f t="shared" si="0"/>
        <v>2560.9650000000001</v>
      </c>
    </row>
    <row r="59" spans="1:9" ht="17.100000000000001" customHeight="1">
      <c r="A59" s="94">
        <v>111547</v>
      </c>
      <c r="B59" s="45" t="s">
        <v>541</v>
      </c>
      <c r="C59" s="44">
        <v>140</v>
      </c>
      <c r="D59" s="48" t="s">
        <v>0</v>
      </c>
      <c r="E59" s="44" t="s">
        <v>8</v>
      </c>
      <c r="F59" s="44" t="s">
        <v>9</v>
      </c>
      <c r="G59" s="46">
        <v>100000</v>
      </c>
      <c r="H59" s="122">
        <v>3085.5</v>
      </c>
      <c r="I59" s="122">
        <f t="shared" si="0"/>
        <v>3733.4549999999999</v>
      </c>
    </row>
    <row r="60" spans="1:9" ht="17.100000000000001" customHeight="1">
      <c r="A60" s="94">
        <v>111076</v>
      </c>
      <c r="B60" s="45" t="s">
        <v>183</v>
      </c>
      <c r="C60" s="44">
        <v>305</v>
      </c>
      <c r="D60" s="44"/>
      <c r="E60" s="44" t="s">
        <v>3</v>
      </c>
      <c r="F60" s="44" t="s">
        <v>2</v>
      </c>
      <c r="G60" s="46" t="s">
        <v>105</v>
      </c>
      <c r="H60" s="122">
        <v>3085.5</v>
      </c>
      <c r="I60" s="122">
        <f t="shared" si="0"/>
        <v>3733.4549999999999</v>
      </c>
    </row>
    <row r="61" spans="1:9" ht="17.100000000000001" customHeight="1">
      <c r="A61" s="94">
        <v>110002</v>
      </c>
      <c r="B61" s="45" t="s">
        <v>184</v>
      </c>
      <c r="C61" s="44">
        <v>300</v>
      </c>
      <c r="D61" s="44"/>
      <c r="E61" s="44" t="s">
        <v>3</v>
      </c>
      <c r="F61" s="44" t="s">
        <v>2</v>
      </c>
      <c r="G61" s="46" t="s">
        <v>105</v>
      </c>
      <c r="H61" s="122">
        <v>1530</v>
      </c>
      <c r="I61" s="122">
        <f t="shared" si="0"/>
        <v>1851.3</v>
      </c>
    </row>
    <row r="62" spans="1:9" ht="17.100000000000001" customHeight="1">
      <c r="A62" s="94">
        <v>111167</v>
      </c>
      <c r="B62" s="45" t="s">
        <v>185</v>
      </c>
      <c r="C62" s="44">
        <v>215</v>
      </c>
      <c r="D62" s="44"/>
      <c r="E62" s="44" t="s">
        <v>5</v>
      </c>
      <c r="F62" s="44" t="s">
        <v>15</v>
      </c>
      <c r="G62" s="46"/>
      <c r="H62" s="122">
        <v>867</v>
      </c>
      <c r="I62" s="122">
        <f t="shared" si="0"/>
        <v>1049.07</v>
      </c>
    </row>
    <row r="63" spans="1:9" ht="17.100000000000001" customHeight="1">
      <c r="A63" s="94">
        <v>111167</v>
      </c>
      <c r="B63" s="45" t="s">
        <v>186</v>
      </c>
      <c r="C63" s="44">
        <v>295</v>
      </c>
      <c r="D63" s="44"/>
      <c r="E63" s="44" t="s">
        <v>5</v>
      </c>
      <c r="F63" s="44" t="s">
        <v>15</v>
      </c>
      <c r="G63" s="46"/>
      <c r="H63" s="122">
        <v>1147.5</v>
      </c>
      <c r="I63" s="122">
        <f t="shared" si="0"/>
        <v>1388.4749999999999</v>
      </c>
    </row>
    <row r="64" spans="1:9" ht="17.100000000000001" customHeight="1">
      <c r="A64" s="94">
        <v>111167</v>
      </c>
      <c r="B64" s="45" t="s">
        <v>187</v>
      </c>
      <c r="C64" s="44">
        <v>415</v>
      </c>
      <c r="D64" s="44"/>
      <c r="E64" s="44" t="s">
        <v>5</v>
      </c>
      <c r="F64" s="44" t="s">
        <v>15</v>
      </c>
      <c r="G64" s="46"/>
      <c r="H64" s="122">
        <v>1785</v>
      </c>
      <c r="I64" s="122">
        <f t="shared" si="0"/>
        <v>2159.85</v>
      </c>
    </row>
    <row r="65" spans="1:9" ht="17.100000000000001" customHeight="1">
      <c r="A65" s="94">
        <v>111493</v>
      </c>
      <c r="B65" s="47" t="s">
        <v>584</v>
      </c>
      <c r="C65" s="44">
        <v>300</v>
      </c>
      <c r="D65" s="44"/>
      <c r="E65" s="44" t="s">
        <v>1</v>
      </c>
      <c r="F65" s="44" t="s">
        <v>15</v>
      </c>
      <c r="G65" s="46"/>
      <c r="H65" s="122">
        <v>2269.5</v>
      </c>
      <c r="I65" s="122">
        <f t="shared" si="0"/>
        <v>2746.0949999999998</v>
      </c>
    </row>
    <row r="66" spans="1:9" ht="17.100000000000001" customHeight="1">
      <c r="A66" s="94">
        <v>111533</v>
      </c>
      <c r="B66" s="47" t="s">
        <v>573</v>
      </c>
      <c r="C66" s="44">
        <v>140</v>
      </c>
      <c r="D66" s="44"/>
      <c r="E66" s="44" t="s">
        <v>2</v>
      </c>
      <c r="F66" s="44" t="s">
        <v>2</v>
      </c>
      <c r="G66" s="46"/>
      <c r="H66" s="122">
        <v>4998</v>
      </c>
      <c r="I66" s="122">
        <f t="shared" si="0"/>
        <v>6047.58</v>
      </c>
    </row>
    <row r="67" spans="1:9" ht="17.100000000000001" customHeight="1">
      <c r="A67" s="94">
        <v>4082</v>
      </c>
      <c r="B67" s="47" t="s">
        <v>196</v>
      </c>
      <c r="C67" s="44">
        <v>295</v>
      </c>
      <c r="D67" s="48"/>
      <c r="E67" s="48" t="s">
        <v>1</v>
      </c>
      <c r="F67" s="44" t="s">
        <v>15</v>
      </c>
      <c r="G67" s="46"/>
      <c r="H67" s="122">
        <v>3289.5</v>
      </c>
      <c r="I67" s="122">
        <f t="shared" si="0"/>
        <v>3980.2950000000001</v>
      </c>
    </row>
    <row r="68" spans="1:9" ht="17.100000000000001" customHeight="1">
      <c r="A68" s="94">
        <v>4197</v>
      </c>
      <c r="B68" s="45" t="s">
        <v>203</v>
      </c>
      <c r="C68" s="44">
        <v>295</v>
      </c>
      <c r="D68" s="44" t="s">
        <v>0</v>
      </c>
      <c r="E68" s="44" t="s">
        <v>5</v>
      </c>
      <c r="F68" s="44" t="s">
        <v>15</v>
      </c>
      <c r="G68" s="46"/>
      <c r="H68" s="122">
        <v>1938</v>
      </c>
      <c r="I68" s="122">
        <f t="shared" si="0"/>
        <v>2344.98</v>
      </c>
    </row>
    <row r="69" spans="1:9" ht="17.100000000000001" customHeight="1">
      <c r="A69" s="95">
        <v>111302</v>
      </c>
      <c r="B69" s="47" t="s">
        <v>204</v>
      </c>
      <c r="C69" s="48">
        <v>300</v>
      </c>
      <c r="D69" s="48" t="s">
        <v>0</v>
      </c>
      <c r="E69" s="48" t="s">
        <v>3</v>
      </c>
      <c r="F69" s="44" t="s">
        <v>15</v>
      </c>
      <c r="G69" s="46"/>
      <c r="H69" s="122">
        <v>2703</v>
      </c>
      <c r="I69" s="122">
        <f t="shared" si="0"/>
        <v>3270.63</v>
      </c>
    </row>
    <row r="70" spans="1:9" ht="17.100000000000001" customHeight="1">
      <c r="A70" s="95">
        <v>111389</v>
      </c>
      <c r="B70" s="47" t="s">
        <v>437</v>
      </c>
      <c r="C70" s="48">
        <v>290</v>
      </c>
      <c r="D70" s="48" t="s">
        <v>0</v>
      </c>
      <c r="E70" s="48" t="s">
        <v>1</v>
      </c>
      <c r="F70" s="44" t="s">
        <v>435</v>
      </c>
      <c r="G70" s="46"/>
      <c r="H70" s="122">
        <v>2907</v>
      </c>
      <c r="I70" s="122">
        <f t="shared" si="0"/>
        <v>3517.47</v>
      </c>
    </row>
    <row r="71" spans="1:9" ht="17.100000000000001" customHeight="1">
      <c r="A71" s="95">
        <v>111410</v>
      </c>
      <c r="B71" s="47" t="s">
        <v>431</v>
      </c>
      <c r="C71" s="48">
        <v>290</v>
      </c>
      <c r="D71" s="48"/>
      <c r="E71" s="48" t="s">
        <v>3</v>
      </c>
      <c r="F71" s="44" t="s">
        <v>2</v>
      </c>
      <c r="G71" s="46"/>
      <c r="H71" s="122">
        <v>3850.5</v>
      </c>
      <c r="I71" s="122">
        <f t="shared" si="0"/>
        <v>4659.1049999999996</v>
      </c>
    </row>
    <row r="72" spans="1:9" ht="17.100000000000001" customHeight="1">
      <c r="A72" s="95">
        <v>110243</v>
      </c>
      <c r="B72" s="47" t="s">
        <v>89</v>
      </c>
      <c r="C72" s="48">
        <v>140</v>
      </c>
      <c r="D72" s="48"/>
      <c r="E72" s="48" t="s">
        <v>4</v>
      </c>
      <c r="F72" s="44" t="s">
        <v>10</v>
      </c>
      <c r="G72" s="46">
        <v>50000</v>
      </c>
      <c r="H72" s="122">
        <v>2881.5</v>
      </c>
      <c r="I72" s="122">
        <f t="shared" si="0"/>
        <v>3486.6149999999998</v>
      </c>
    </row>
    <row r="73" spans="1:9" ht="17.100000000000001" customHeight="1">
      <c r="A73" s="95">
        <v>111497</v>
      </c>
      <c r="B73" s="47" t="s">
        <v>585</v>
      </c>
      <c r="C73" s="48">
        <v>300</v>
      </c>
      <c r="D73" s="48"/>
      <c r="E73" s="44" t="s">
        <v>1</v>
      </c>
      <c r="F73" s="44" t="s">
        <v>15</v>
      </c>
      <c r="G73" s="46"/>
      <c r="H73" s="122">
        <v>2269.5</v>
      </c>
      <c r="I73" s="122">
        <f t="shared" si="0"/>
        <v>2746.0949999999998</v>
      </c>
    </row>
    <row r="74" spans="1:9" ht="17.100000000000001" customHeight="1">
      <c r="A74" s="95">
        <v>110562</v>
      </c>
      <c r="B74" s="47" t="s">
        <v>100</v>
      </c>
      <c r="C74" s="48">
        <v>140</v>
      </c>
      <c r="D74" s="48" t="s">
        <v>0</v>
      </c>
      <c r="E74" s="48" t="s">
        <v>3</v>
      </c>
      <c r="F74" s="44" t="s">
        <v>2</v>
      </c>
      <c r="G74" s="46" t="s">
        <v>105</v>
      </c>
      <c r="H74" s="122">
        <v>1963.5</v>
      </c>
      <c r="I74" s="122">
        <f t="shared" ref="I74:I137" si="1">H74*1.21</f>
        <v>2375.835</v>
      </c>
    </row>
    <row r="75" spans="1:9" ht="17.100000000000001" customHeight="1">
      <c r="A75" s="94">
        <v>5034</v>
      </c>
      <c r="B75" s="45" t="s">
        <v>214</v>
      </c>
      <c r="C75" s="44">
        <v>140</v>
      </c>
      <c r="D75" s="44"/>
      <c r="E75" s="44" t="s">
        <v>7</v>
      </c>
      <c r="F75" s="44" t="s">
        <v>9</v>
      </c>
      <c r="G75" s="46">
        <v>22000</v>
      </c>
      <c r="H75" s="122">
        <v>2754</v>
      </c>
      <c r="I75" s="122">
        <f t="shared" si="1"/>
        <v>3332.3399999999997</v>
      </c>
    </row>
    <row r="76" spans="1:9" ht="17.100000000000001" customHeight="1">
      <c r="A76" s="95">
        <v>111451</v>
      </c>
      <c r="B76" s="47" t="s">
        <v>579</v>
      </c>
      <c r="C76" s="48">
        <v>315</v>
      </c>
      <c r="D76" s="48"/>
      <c r="E76" s="48" t="s">
        <v>1</v>
      </c>
      <c r="F76" s="48" t="s">
        <v>2</v>
      </c>
      <c r="G76" s="46"/>
      <c r="H76" s="122">
        <v>4335</v>
      </c>
      <c r="I76" s="122">
        <f t="shared" si="1"/>
        <v>5245.3499999999995</v>
      </c>
    </row>
    <row r="77" spans="1:9" ht="17.100000000000001" customHeight="1">
      <c r="A77" s="95">
        <v>111621</v>
      </c>
      <c r="B77" s="47" t="s">
        <v>632</v>
      </c>
      <c r="C77" s="48">
        <v>310</v>
      </c>
      <c r="D77" s="48"/>
      <c r="E77" s="48" t="s">
        <v>1</v>
      </c>
      <c r="F77" s="48" t="s">
        <v>2</v>
      </c>
      <c r="G77" s="46"/>
      <c r="H77" s="122">
        <v>2983.5</v>
      </c>
      <c r="I77" s="122">
        <f t="shared" si="1"/>
        <v>3610.0349999999999</v>
      </c>
    </row>
    <row r="78" spans="1:9" ht="17.100000000000001" customHeight="1">
      <c r="A78" s="95">
        <v>111213</v>
      </c>
      <c r="B78" s="47" t="s">
        <v>218</v>
      </c>
      <c r="C78" s="48">
        <v>140</v>
      </c>
      <c r="D78" s="48" t="s">
        <v>0</v>
      </c>
      <c r="E78" s="48" t="s">
        <v>4</v>
      </c>
      <c r="F78" s="48" t="s">
        <v>9</v>
      </c>
      <c r="G78" s="46">
        <v>100000</v>
      </c>
      <c r="H78" s="122">
        <v>2881.5</v>
      </c>
      <c r="I78" s="122">
        <f t="shared" si="1"/>
        <v>3486.6149999999998</v>
      </c>
    </row>
    <row r="79" spans="1:9" ht="17.100000000000001" customHeight="1">
      <c r="A79" s="95">
        <v>110650</v>
      </c>
      <c r="B79" s="47" t="s">
        <v>222</v>
      </c>
      <c r="C79" s="48">
        <v>315</v>
      </c>
      <c r="D79" s="48"/>
      <c r="E79" s="48" t="s">
        <v>3</v>
      </c>
      <c r="F79" s="48" t="s">
        <v>2</v>
      </c>
      <c r="G79" s="46" t="s">
        <v>105</v>
      </c>
      <c r="H79" s="122">
        <v>4080</v>
      </c>
      <c r="I79" s="122">
        <f t="shared" si="1"/>
        <v>4936.8</v>
      </c>
    </row>
    <row r="80" spans="1:9" ht="17.100000000000001" customHeight="1">
      <c r="A80" s="95">
        <v>3914</v>
      </c>
      <c r="B80" s="47" t="s">
        <v>29</v>
      </c>
      <c r="C80" s="48">
        <v>137</v>
      </c>
      <c r="D80" s="48"/>
      <c r="E80" s="48" t="s">
        <v>1</v>
      </c>
      <c r="F80" s="48" t="s">
        <v>10</v>
      </c>
      <c r="G80" s="46">
        <v>25000</v>
      </c>
      <c r="H80" s="122">
        <v>1657.5</v>
      </c>
      <c r="I80" s="122">
        <f t="shared" si="1"/>
        <v>2005.575</v>
      </c>
    </row>
    <row r="81" spans="1:9" ht="17.100000000000001" customHeight="1">
      <c r="A81" s="95">
        <v>110416</v>
      </c>
      <c r="B81" s="47" t="s">
        <v>225</v>
      </c>
      <c r="C81" s="48">
        <v>137</v>
      </c>
      <c r="D81" s="48"/>
      <c r="E81" s="48" t="s">
        <v>1</v>
      </c>
      <c r="F81" s="48" t="s">
        <v>10</v>
      </c>
      <c r="G81" s="46">
        <v>25000</v>
      </c>
      <c r="H81" s="122">
        <v>1657.5</v>
      </c>
      <c r="I81" s="122">
        <f t="shared" si="1"/>
        <v>2005.575</v>
      </c>
    </row>
    <row r="82" spans="1:9" ht="17.100000000000001" customHeight="1">
      <c r="A82" s="95">
        <v>110178</v>
      </c>
      <c r="B82" s="47" t="s">
        <v>228</v>
      </c>
      <c r="C82" s="48">
        <v>298</v>
      </c>
      <c r="D82" s="48"/>
      <c r="E82" s="48" t="s">
        <v>1</v>
      </c>
      <c r="F82" s="48" t="s">
        <v>2</v>
      </c>
      <c r="G82" s="46" t="s">
        <v>105</v>
      </c>
      <c r="H82" s="122">
        <v>4896</v>
      </c>
      <c r="I82" s="122">
        <f t="shared" si="1"/>
        <v>5924.16</v>
      </c>
    </row>
    <row r="83" spans="1:9" ht="17.100000000000001" customHeight="1">
      <c r="A83" s="95">
        <v>111494</v>
      </c>
      <c r="B83" s="47" t="s">
        <v>586</v>
      </c>
      <c r="C83" s="48">
        <v>300</v>
      </c>
      <c r="D83" s="48"/>
      <c r="E83" s="44" t="s">
        <v>1</v>
      </c>
      <c r="F83" s="44" t="s">
        <v>15</v>
      </c>
      <c r="G83" s="46"/>
      <c r="H83" s="122">
        <v>2269.5</v>
      </c>
      <c r="I83" s="122">
        <f t="shared" si="1"/>
        <v>2746.0949999999998</v>
      </c>
    </row>
    <row r="84" spans="1:9" ht="17.100000000000001" customHeight="1">
      <c r="A84" s="95">
        <v>110878</v>
      </c>
      <c r="B84" s="47" t="s">
        <v>236</v>
      </c>
      <c r="C84" s="48">
        <v>310</v>
      </c>
      <c r="D84" s="48"/>
      <c r="E84" s="48" t="s">
        <v>3</v>
      </c>
      <c r="F84" s="48" t="s">
        <v>15</v>
      </c>
      <c r="G84" s="46" t="s">
        <v>105</v>
      </c>
      <c r="H84" s="122">
        <v>2091</v>
      </c>
      <c r="I84" s="122">
        <f t="shared" si="1"/>
        <v>2530.11</v>
      </c>
    </row>
    <row r="85" spans="1:9" ht="17.100000000000001" customHeight="1">
      <c r="A85" s="95">
        <v>111499</v>
      </c>
      <c r="B85" s="47" t="s">
        <v>587</v>
      </c>
      <c r="C85" s="48">
        <v>315</v>
      </c>
      <c r="D85" s="48"/>
      <c r="E85" s="44" t="s">
        <v>1</v>
      </c>
      <c r="F85" s="44" t="s">
        <v>15</v>
      </c>
      <c r="G85" s="46"/>
      <c r="H85" s="122">
        <v>2269.5</v>
      </c>
      <c r="I85" s="122">
        <f t="shared" si="1"/>
        <v>2746.0949999999998</v>
      </c>
    </row>
    <row r="86" spans="1:9" ht="17.100000000000001" customHeight="1">
      <c r="A86" s="95">
        <v>3472</v>
      </c>
      <c r="B86" s="47" t="s">
        <v>241</v>
      </c>
      <c r="C86" s="48">
        <v>295</v>
      </c>
      <c r="D86" s="48"/>
      <c r="E86" s="48" t="s">
        <v>1</v>
      </c>
      <c r="F86" s="48" t="s">
        <v>2</v>
      </c>
      <c r="G86" s="46" t="s">
        <v>105</v>
      </c>
      <c r="H86" s="122">
        <v>2958</v>
      </c>
      <c r="I86" s="122">
        <f t="shared" si="1"/>
        <v>3579.18</v>
      </c>
    </row>
    <row r="87" spans="1:9" ht="17.100000000000001" customHeight="1">
      <c r="A87" s="95">
        <v>3154</v>
      </c>
      <c r="B87" s="47" t="s">
        <v>31</v>
      </c>
      <c r="C87" s="48">
        <v>140</v>
      </c>
      <c r="D87" s="48"/>
      <c r="E87" s="48" t="s">
        <v>4</v>
      </c>
      <c r="F87" s="48" t="s">
        <v>10</v>
      </c>
      <c r="G87" s="46">
        <v>22000</v>
      </c>
      <c r="H87" s="122">
        <v>3111</v>
      </c>
      <c r="I87" s="122">
        <f t="shared" si="1"/>
        <v>3764.31</v>
      </c>
    </row>
    <row r="88" spans="1:9" ht="17.100000000000001" customHeight="1">
      <c r="A88" s="95">
        <v>111306</v>
      </c>
      <c r="B88" s="47" t="s">
        <v>242</v>
      </c>
      <c r="C88" s="48">
        <v>315</v>
      </c>
      <c r="D88" s="48" t="s">
        <v>0</v>
      </c>
      <c r="E88" s="48" t="s">
        <v>3</v>
      </c>
      <c r="F88" s="48" t="s">
        <v>15</v>
      </c>
      <c r="G88" s="46"/>
      <c r="H88" s="122">
        <v>2244</v>
      </c>
      <c r="I88" s="122">
        <f t="shared" si="1"/>
        <v>2715.24</v>
      </c>
    </row>
    <row r="89" spans="1:9" ht="17.100000000000001" customHeight="1">
      <c r="A89" s="95">
        <v>111498</v>
      </c>
      <c r="B89" s="47" t="s">
        <v>595</v>
      </c>
      <c r="C89" s="48">
        <v>305</v>
      </c>
      <c r="D89" s="48" t="s">
        <v>0</v>
      </c>
      <c r="E89" s="44" t="s">
        <v>1</v>
      </c>
      <c r="F89" s="48" t="s">
        <v>2</v>
      </c>
      <c r="G89" s="46"/>
      <c r="H89" s="122">
        <v>2652</v>
      </c>
      <c r="I89" s="122">
        <f t="shared" si="1"/>
        <v>3208.92</v>
      </c>
    </row>
    <row r="90" spans="1:9" ht="17.100000000000001" customHeight="1">
      <c r="A90" s="95">
        <v>111429</v>
      </c>
      <c r="B90" s="47" t="s">
        <v>596</v>
      </c>
      <c r="C90" s="48">
        <v>145</v>
      </c>
      <c r="D90" s="48" t="s">
        <v>0</v>
      </c>
      <c r="E90" s="48" t="s">
        <v>8</v>
      </c>
      <c r="F90" s="48" t="s">
        <v>9</v>
      </c>
      <c r="G90" s="46">
        <v>100000</v>
      </c>
      <c r="H90" s="122">
        <v>2193</v>
      </c>
      <c r="I90" s="122">
        <f t="shared" si="1"/>
        <v>2653.5299999999997</v>
      </c>
    </row>
    <row r="91" spans="1:9" ht="17.100000000000001" customHeight="1">
      <c r="A91" s="95">
        <v>110710</v>
      </c>
      <c r="B91" s="47" t="s">
        <v>247</v>
      </c>
      <c r="C91" s="48">
        <v>300</v>
      </c>
      <c r="D91" s="48"/>
      <c r="E91" s="48" t="s">
        <v>3</v>
      </c>
      <c r="F91" s="48" t="s">
        <v>2</v>
      </c>
      <c r="G91" s="46" t="s">
        <v>105</v>
      </c>
      <c r="H91" s="122">
        <v>3238.5</v>
      </c>
      <c r="I91" s="122">
        <f t="shared" si="1"/>
        <v>3918.585</v>
      </c>
    </row>
    <row r="92" spans="1:9" ht="17.100000000000001" customHeight="1">
      <c r="A92" s="95">
        <v>3479</v>
      </c>
      <c r="B92" s="47" t="s">
        <v>248</v>
      </c>
      <c r="C92" s="48">
        <v>300</v>
      </c>
      <c r="D92" s="48" t="s">
        <v>0</v>
      </c>
      <c r="E92" s="48" t="s">
        <v>3</v>
      </c>
      <c r="F92" s="48" t="s">
        <v>2</v>
      </c>
      <c r="G92" s="46"/>
      <c r="H92" s="122">
        <v>4207.5</v>
      </c>
      <c r="I92" s="122">
        <f t="shared" si="1"/>
        <v>5091.0749999999998</v>
      </c>
    </row>
    <row r="93" spans="1:9" ht="17.100000000000001" customHeight="1">
      <c r="A93" s="95">
        <v>111459</v>
      </c>
      <c r="B93" s="47" t="s">
        <v>597</v>
      </c>
      <c r="C93" s="48">
        <v>140</v>
      </c>
      <c r="D93" s="48" t="s">
        <v>0</v>
      </c>
      <c r="E93" s="48" t="s">
        <v>8</v>
      </c>
      <c r="F93" s="48" t="s">
        <v>9</v>
      </c>
      <c r="G93" s="46">
        <v>35000</v>
      </c>
      <c r="H93" s="122">
        <v>2575.5</v>
      </c>
      <c r="I93" s="122">
        <f t="shared" si="1"/>
        <v>3116.355</v>
      </c>
    </row>
    <row r="94" spans="1:9" ht="17.100000000000001" customHeight="1">
      <c r="A94" s="94">
        <v>110704</v>
      </c>
      <c r="B94" s="45" t="s">
        <v>252</v>
      </c>
      <c r="C94" s="44">
        <v>320</v>
      </c>
      <c r="D94" s="44"/>
      <c r="E94" s="44" t="s">
        <v>3</v>
      </c>
      <c r="F94" s="44" t="s">
        <v>2</v>
      </c>
      <c r="G94" s="46" t="s">
        <v>105</v>
      </c>
      <c r="H94" s="122">
        <v>3901.5</v>
      </c>
      <c r="I94" s="122">
        <f t="shared" si="1"/>
        <v>4720.8149999999996</v>
      </c>
    </row>
    <row r="95" spans="1:9" ht="17.100000000000001" customHeight="1">
      <c r="A95" s="97">
        <v>4357</v>
      </c>
      <c r="B95" s="98" t="s">
        <v>529</v>
      </c>
      <c r="C95" s="90">
        <v>300</v>
      </c>
      <c r="D95" s="44" t="s">
        <v>0</v>
      </c>
      <c r="E95" s="44" t="s">
        <v>6</v>
      </c>
      <c r="F95" s="44" t="s">
        <v>15</v>
      </c>
      <c r="G95" s="46"/>
      <c r="H95" s="122">
        <v>2626.5</v>
      </c>
      <c r="I95" s="122">
        <f t="shared" si="1"/>
        <v>3178.0650000000001</v>
      </c>
    </row>
    <row r="96" spans="1:9" ht="17.100000000000001" customHeight="1">
      <c r="A96" s="95">
        <v>111619</v>
      </c>
      <c r="B96" s="47" t="s">
        <v>633</v>
      </c>
      <c r="C96" s="48">
        <v>300</v>
      </c>
      <c r="D96" s="48"/>
      <c r="E96" s="48" t="s">
        <v>1</v>
      </c>
      <c r="F96" s="48" t="s">
        <v>2</v>
      </c>
      <c r="G96" s="46"/>
      <c r="H96" s="122">
        <v>2983.5</v>
      </c>
      <c r="I96" s="122">
        <f t="shared" si="1"/>
        <v>3610.0349999999999</v>
      </c>
    </row>
    <row r="97" spans="1:9" ht="17.100000000000001" customHeight="1">
      <c r="A97" s="94">
        <v>110829</v>
      </c>
      <c r="B97" s="45" t="s">
        <v>254</v>
      </c>
      <c r="C97" s="44">
        <v>315</v>
      </c>
      <c r="D97" s="44"/>
      <c r="E97" s="44" t="s">
        <v>1</v>
      </c>
      <c r="F97" s="44" t="s">
        <v>2</v>
      </c>
      <c r="G97" s="46" t="s">
        <v>105</v>
      </c>
      <c r="H97" s="122">
        <v>3034.5</v>
      </c>
      <c r="I97" s="122">
        <f t="shared" si="1"/>
        <v>3671.7449999999999</v>
      </c>
    </row>
    <row r="98" spans="1:9" ht="17.100000000000001" customHeight="1">
      <c r="A98" s="94">
        <v>110893</v>
      </c>
      <c r="B98" s="45" t="s">
        <v>255</v>
      </c>
      <c r="C98" s="44">
        <v>300</v>
      </c>
      <c r="D98" s="44" t="s">
        <v>0</v>
      </c>
      <c r="E98" s="44" t="s">
        <v>3</v>
      </c>
      <c r="F98" s="44" t="s">
        <v>2</v>
      </c>
      <c r="G98" s="46" t="s">
        <v>105</v>
      </c>
      <c r="H98" s="122">
        <v>3391.5</v>
      </c>
      <c r="I98" s="122">
        <f t="shared" si="1"/>
        <v>4103.7150000000001</v>
      </c>
    </row>
    <row r="99" spans="1:9" ht="16.5" customHeight="1">
      <c r="A99" s="94">
        <v>4018</v>
      </c>
      <c r="B99" s="45" t="s">
        <v>257</v>
      </c>
      <c r="C99" s="44">
        <v>300</v>
      </c>
      <c r="D99" s="44" t="s">
        <v>0</v>
      </c>
      <c r="E99" s="44" t="s">
        <v>3</v>
      </c>
      <c r="F99" s="44" t="s">
        <v>15</v>
      </c>
      <c r="G99" s="46"/>
      <c r="H99" s="122">
        <v>2473.5</v>
      </c>
      <c r="I99" s="122">
        <f t="shared" si="1"/>
        <v>2992.9349999999999</v>
      </c>
    </row>
    <row r="100" spans="1:9" ht="17.100000000000001" customHeight="1">
      <c r="A100" s="94">
        <v>110691</v>
      </c>
      <c r="B100" s="45" t="s">
        <v>260</v>
      </c>
      <c r="C100" s="44">
        <v>134</v>
      </c>
      <c r="D100" s="44"/>
      <c r="E100" s="44" t="s">
        <v>4</v>
      </c>
      <c r="F100" s="44" t="s">
        <v>9</v>
      </c>
      <c r="G100" s="46">
        <v>45000</v>
      </c>
      <c r="H100" s="122">
        <v>4284</v>
      </c>
      <c r="I100" s="122">
        <f t="shared" si="1"/>
        <v>5183.6399999999994</v>
      </c>
    </row>
    <row r="101" spans="1:9" ht="17.100000000000001" customHeight="1">
      <c r="A101" s="94">
        <v>111622</v>
      </c>
      <c r="B101" s="47" t="s">
        <v>634</v>
      </c>
      <c r="C101" s="44">
        <v>310</v>
      </c>
      <c r="D101" s="44"/>
      <c r="E101" s="48" t="s">
        <v>1</v>
      </c>
      <c r="F101" s="48" t="s">
        <v>2</v>
      </c>
      <c r="G101" s="46"/>
      <c r="H101" s="122">
        <v>3825</v>
      </c>
      <c r="I101" s="122">
        <f t="shared" si="1"/>
        <v>4628.25</v>
      </c>
    </row>
    <row r="102" spans="1:9" ht="17.100000000000001" customHeight="1">
      <c r="A102" s="95">
        <v>111588</v>
      </c>
      <c r="B102" s="47" t="s">
        <v>635</v>
      </c>
      <c r="C102" s="48">
        <v>300</v>
      </c>
      <c r="D102" s="48" t="s">
        <v>0</v>
      </c>
      <c r="E102" s="44" t="s">
        <v>1</v>
      </c>
      <c r="F102" s="44" t="s">
        <v>2</v>
      </c>
      <c r="G102" s="46"/>
      <c r="H102" s="122">
        <v>3264</v>
      </c>
      <c r="I102" s="122">
        <f t="shared" si="1"/>
        <v>3949.44</v>
      </c>
    </row>
    <row r="103" spans="1:9" ht="17.100000000000001" customHeight="1">
      <c r="A103" s="94">
        <v>111173</v>
      </c>
      <c r="B103" s="45" t="s">
        <v>265</v>
      </c>
      <c r="C103" s="44">
        <v>140</v>
      </c>
      <c r="D103" s="44"/>
      <c r="E103" s="44" t="s">
        <v>4</v>
      </c>
      <c r="F103" s="44" t="s">
        <v>9</v>
      </c>
      <c r="G103" s="46">
        <v>50000</v>
      </c>
      <c r="H103" s="122">
        <v>2728.5</v>
      </c>
      <c r="I103" s="122">
        <f t="shared" si="1"/>
        <v>3301.4850000000001</v>
      </c>
    </row>
    <row r="104" spans="1:9" ht="17.100000000000001" customHeight="1">
      <c r="A104" s="95">
        <v>111452</v>
      </c>
      <c r="B104" s="47" t="s">
        <v>578</v>
      </c>
      <c r="C104" s="48">
        <v>310</v>
      </c>
      <c r="D104" s="48"/>
      <c r="E104" s="48" t="s">
        <v>1</v>
      </c>
      <c r="F104" s="48" t="s">
        <v>2</v>
      </c>
      <c r="G104" s="46"/>
      <c r="H104" s="122">
        <v>2881.5</v>
      </c>
      <c r="I104" s="122">
        <f t="shared" si="1"/>
        <v>3486.6149999999998</v>
      </c>
    </row>
    <row r="105" spans="1:9" ht="17.100000000000001" customHeight="1">
      <c r="A105" s="94">
        <v>3917</v>
      </c>
      <c r="B105" s="45" t="s">
        <v>266</v>
      </c>
      <c r="C105" s="44">
        <v>290</v>
      </c>
      <c r="D105" s="44"/>
      <c r="E105" s="44" t="s">
        <v>1</v>
      </c>
      <c r="F105" s="44" t="s">
        <v>10</v>
      </c>
      <c r="G105" s="46">
        <v>37500</v>
      </c>
      <c r="H105" s="122">
        <v>3213</v>
      </c>
      <c r="I105" s="122">
        <f t="shared" si="1"/>
        <v>3887.73</v>
      </c>
    </row>
    <row r="106" spans="1:9" ht="17.100000000000001" customHeight="1">
      <c r="A106" s="94">
        <v>111548</v>
      </c>
      <c r="B106" s="45" t="s">
        <v>542</v>
      </c>
      <c r="C106" s="44">
        <v>140</v>
      </c>
      <c r="D106" s="44"/>
      <c r="E106" s="48" t="s">
        <v>543</v>
      </c>
      <c r="F106" s="48" t="s">
        <v>9</v>
      </c>
      <c r="G106" s="46">
        <v>40000</v>
      </c>
      <c r="H106" s="122">
        <v>2754</v>
      </c>
      <c r="I106" s="122">
        <f t="shared" si="1"/>
        <v>3332.3399999999997</v>
      </c>
    </row>
    <row r="107" spans="1:9" ht="17.100000000000001" customHeight="1">
      <c r="A107" s="94">
        <v>111027</v>
      </c>
      <c r="B107" s="45" t="s">
        <v>267</v>
      </c>
      <c r="C107" s="44">
        <v>310</v>
      </c>
      <c r="D107" s="44"/>
      <c r="E107" s="44" t="s">
        <v>1</v>
      </c>
      <c r="F107" s="44" t="s">
        <v>2</v>
      </c>
      <c r="G107" s="46" t="s">
        <v>105</v>
      </c>
      <c r="H107" s="122">
        <v>3238.5</v>
      </c>
      <c r="I107" s="122">
        <f t="shared" si="1"/>
        <v>3918.585</v>
      </c>
    </row>
    <row r="108" spans="1:9" ht="17.100000000000001" customHeight="1">
      <c r="A108" s="94">
        <v>111199</v>
      </c>
      <c r="B108" s="45" t="s">
        <v>269</v>
      </c>
      <c r="C108" s="44">
        <v>295</v>
      </c>
      <c r="D108" s="44" t="s">
        <v>0</v>
      </c>
      <c r="E108" s="44" t="s">
        <v>3</v>
      </c>
      <c r="F108" s="44" t="s">
        <v>2</v>
      </c>
      <c r="G108" s="46"/>
      <c r="H108" s="122">
        <v>2830.5</v>
      </c>
      <c r="I108" s="122">
        <f t="shared" si="1"/>
        <v>3424.9049999999997</v>
      </c>
    </row>
    <row r="109" spans="1:9" ht="17.100000000000001" customHeight="1">
      <c r="A109" s="94">
        <v>110163</v>
      </c>
      <c r="B109" s="45" t="s">
        <v>271</v>
      </c>
      <c r="C109" s="44">
        <v>175</v>
      </c>
      <c r="D109" s="44"/>
      <c r="E109" s="44" t="s">
        <v>5</v>
      </c>
      <c r="F109" s="44" t="s">
        <v>15</v>
      </c>
      <c r="G109" s="46" t="s">
        <v>105</v>
      </c>
      <c r="H109" s="122">
        <v>739.5</v>
      </c>
      <c r="I109" s="122">
        <f t="shared" si="1"/>
        <v>894.79499999999996</v>
      </c>
    </row>
    <row r="110" spans="1:9" ht="17.100000000000001" customHeight="1">
      <c r="A110" s="94">
        <v>110163</v>
      </c>
      <c r="B110" s="45" t="s">
        <v>272</v>
      </c>
      <c r="C110" s="44">
        <v>215</v>
      </c>
      <c r="D110" s="44"/>
      <c r="E110" s="44" t="s">
        <v>5</v>
      </c>
      <c r="F110" s="44" t="s">
        <v>15</v>
      </c>
      <c r="G110" s="46" t="s">
        <v>105</v>
      </c>
      <c r="H110" s="122">
        <v>867</v>
      </c>
      <c r="I110" s="122">
        <f t="shared" si="1"/>
        <v>1049.07</v>
      </c>
    </row>
    <row r="111" spans="1:9" ht="17.100000000000001" customHeight="1">
      <c r="A111" s="94">
        <v>110163</v>
      </c>
      <c r="B111" s="45" t="s">
        <v>273</v>
      </c>
      <c r="C111" s="44">
        <v>295</v>
      </c>
      <c r="D111" s="44"/>
      <c r="E111" s="44" t="s">
        <v>5</v>
      </c>
      <c r="F111" s="44" t="s">
        <v>15</v>
      </c>
      <c r="G111" s="46" t="s">
        <v>105</v>
      </c>
      <c r="H111" s="122">
        <v>1173</v>
      </c>
      <c r="I111" s="122">
        <f t="shared" si="1"/>
        <v>1419.33</v>
      </c>
    </row>
    <row r="112" spans="1:9" ht="17.100000000000001" customHeight="1">
      <c r="A112" s="94">
        <v>110163</v>
      </c>
      <c r="B112" s="45" t="s">
        <v>274</v>
      </c>
      <c r="C112" s="44">
        <v>345</v>
      </c>
      <c r="D112" s="44"/>
      <c r="E112" s="44" t="s">
        <v>5</v>
      </c>
      <c r="F112" s="44" t="s">
        <v>15</v>
      </c>
      <c r="G112" s="46" t="s">
        <v>105</v>
      </c>
      <c r="H112" s="122">
        <v>1351.5</v>
      </c>
      <c r="I112" s="122">
        <f t="shared" si="1"/>
        <v>1635.3150000000001</v>
      </c>
    </row>
    <row r="113" spans="1:9" ht="17.100000000000001" customHeight="1">
      <c r="A113" s="94">
        <v>110163</v>
      </c>
      <c r="B113" s="45" t="s">
        <v>275</v>
      </c>
      <c r="C113" s="44">
        <v>415</v>
      </c>
      <c r="D113" s="44"/>
      <c r="E113" s="44" t="s">
        <v>5</v>
      </c>
      <c r="F113" s="44" t="s">
        <v>15</v>
      </c>
      <c r="G113" s="46" t="s">
        <v>105</v>
      </c>
      <c r="H113" s="122">
        <v>1785</v>
      </c>
      <c r="I113" s="122">
        <f t="shared" si="1"/>
        <v>2159.85</v>
      </c>
    </row>
    <row r="114" spans="1:9" ht="17.100000000000001" customHeight="1">
      <c r="A114" s="94">
        <v>111203</v>
      </c>
      <c r="B114" s="45" t="s">
        <v>276</v>
      </c>
      <c r="C114" s="44">
        <v>310</v>
      </c>
      <c r="D114" s="44" t="s">
        <v>0</v>
      </c>
      <c r="E114" s="44" t="s">
        <v>3</v>
      </c>
      <c r="F114" s="44" t="s">
        <v>2</v>
      </c>
      <c r="G114" s="46"/>
      <c r="H114" s="122">
        <v>3289.5</v>
      </c>
      <c r="I114" s="122">
        <f t="shared" si="1"/>
        <v>3980.2950000000001</v>
      </c>
    </row>
    <row r="115" spans="1:9" ht="17.100000000000001" customHeight="1">
      <c r="A115" s="95">
        <v>111387</v>
      </c>
      <c r="B115" s="45" t="s">
        <v>434</v>
      </c>
      <c r="C115" s="44">
        <v>300</v>
      </c>
      <c r="D115" s="44"/>
      <c r="E115" s="44" t="s">
        <v>1</v>
      </c>
      <c r="F115" s="44" t="s">
        <v>435</v>
      </c>
      <c r="G115" s="46"/>
      <c r="H115" s="122">
        <v>2805</v>
      </c>
      <c r="I115" s="122">
        <f t="shared" si="1"/>
        <v>3394.0499999999997</v>
      </c>
    </row>
    <row r="116" spans="1:9" ht="17.100000000000001" customHeight="1">
      <c r="A116" s="95">
        <v>111534</v>
      </c>
      <c r="B116" s="47" t="s">
        <v>574</v>
      </c>
      <c r="C116" s="44">
        <v>295</v>
      </c>
      <c r="D116" s="44"/>
      <c r="E116" s="44" t="s">
        <v>1</v>
      </c>
      <c r="F116" s="44" t="s">
        <v>2</v>
      </c>
      <c r="G116" s="46"/>
      <c r="H116" s="122">
        <v>3748.5</v>
      </c>
      <c r="I116" s="122">
        <f t="shared" si="1"/>
        <v>4535.6849999999995</v>
      </c>
    </row>
    <row r="117" spans="1:9" ht="17.100000000000001" customHeight="1">
      <c r="A117" s="94">
        <v>111595</v>
      </c>
      <c r="B117" s="47" t="s">
        <v>636</v>
      </c>
      <c r="C117" s="44">
        <v>320</v>
      </c>
      <c r="D117" s="48" t="s">
        <v>0</v>
      </c>
      <c r="E117" s="44" t="s">
        <v>1</v>
      </c>
      <c r="F117" s="44" t="s">
        <v>2</v>
      </c>
      <c r="G117" s="46"/>
      <c r="H117" s="122">
        <v>3799.5</v>
      </c>
      <c r="I117" s="122">
        <f t="shared" si="1"/>
        <v>4597.3949999999995</v>
      </c>
    </row>
    <row r="118" spans="1:9" ht="17.100000000000001" customHeight="1">
      <c r="A118" s="94">
        <v>111164</v>
      </c>
      <c r="B118" s="45" t="s">
        <v>281</v>
      </c>
      <c r="C118" s="44">
        <v>140</v>
      </c>
      <c r="D118" s="44" t="s">
        <v>0</v>
      </c>
      <c r="E118" s="44" t="s">
        <v>7</v>
      </c>
      <c r="F118" s="44" t="s">
        <v>9</v>
      </c>
      <c r="G118" s="46">
        <v>50000</v>
      </c>
      <c r="H118" s="122">
        <v>2218.5</v>
      </c>
      <c r="I118" s="122">
        <f t="shared" si="1"/>
        <v>2684.3849999999998</v>
      </c>
    </row>
    <row r="119" spans="1:9" ht="17.100000000000001" customHeight="1">
      <c r="A119" s="94">
        <v>110145</v>
      </c>
      <c r="B119" s="45" t="s">
        <v>93</v>
      </c>
      <c r="C119" s="44">
        <v>140</v>
      </c>
      <c r="D119" s="44" t="s">
        <v>0</v>
      </c>
      <c r="E119" s="44" t="s">
        <v>4</v>
      </c>
      <c r="F119" s="44" t="s">
        <v>10</v>
      </c>
      <c r="G119" s="46">
        <v>42000</v>
      </c>
      <c r="H119" s="122">
        <v>3289.5</v>
      </c>
      <c r="I119" s="122">
        <f t="shared" si="1"/>
        <v>3980.2950000000001</v>
      </c>
    </row>
    <row r="120" spans="1:9" ht="17.100000000000001" customHeight="1">
      <c r="A120" s="94">
        <v>110906</v>
      </c>
      <c r="B120" s="45" t="s">
        <v>282</v>
      </c>
      <c r="C120" s="44">
        <v>300</v>
      </c>
      <c r="D120" s="44"/>
      <c r="E120" s="44" t="s">
        <v>3</v>
      </c>
      <c r="F120" s="44" t="s">
        <v>2</v>
      </c>
      <c r="G120" s="46" t="s">
        <v>105</v>
      </c>
      <c r="H120" s="122">
        <v>4564.5</v>
      </c>
      <c r="I120" s="122">
        <f t="shared" si="1"/>
        <v>5523.0450000000001</v>
      </c>
    </row>
    <row r="121" spans="1:9" ht="17.100000000000001" customHeight="1">
      <c r="A121" s="94">
        <v>110046</v>
      </c>
      <c r="B121" s="45" t="s">
        <v>101</v>
      </c>
      <c r="C121" s="44">
        <v>150</v>
      </c>
      <c r="D121" s="44" t="s">
        <v>0</v>
      </c>
      <c r="E121" s="44" t="s">
        <v>1</v>
      </c>
      <c r="F121" s="44" t="s">
        <v>2</v>
      </c>
      <c r="G121" s="46" t="s">
        <v>105</v>
      </c>
      <c r="H121" s="122">
        <v>2218.5</v>
      </c>
      <c r="I121" s="122">
        <f t="shared" si="1"/>
        <v>2684.3849999999998</v>
      </c>
    </row>
    <row r="122" spans="1:9" ht="17.100000000000001" customHeight="1">
      <c r="A122" s="95">
        <v>3685</v>
      </c>
      <c r="B122" s="47" t="s">
        <v>283</v>
      </c>
      <c r="C122" s="48">
        <v>138</v>
      </c>
      <c r="D122" s="48" t="s">
        <v>0</v>
      </c>
      <c r="E122" s="48" t="s">
        <v>1</v>
      </c>
      <c r="F122" s="44" t="s">
        <v>10</v>
      </c>
      <c r="G122" s="46">
        <v>100000</v>
      </c>
      <c r="H122" s="122">
        <v>5151</v>
      </c>
      <c r="I122" s="122">
        <f t="shared" si="1"/>
        <v>6232.71</v>
      </c>
    </row>
    <row r="123" spans="1:9" ht="17.100000000000001" customHeight="1">
      <c r="A123" s="95">
        <v>111417</v>
      </c>
      <c r="B123" s="47" t="s">
        <v>439</v>
      </c>
      <c r="C123" s="48">
        <v>310</v>
      </c>
      <c r="D123" s="48" t="s">
        <v>0</v>
      </c>
      <c r="E123" s="48" t="s">
        <v>1</v>
      </c>
      <c r="F123" s="44" t="s">
        <v>14</v>
      </c>
      <c r="G123" s="46"/>
      <c r="H123" s="122">
        <v>1887</v>
      </c>
      <c r="I123" s="122">
        <f t="shared" si="1"/>
        <v>2283.27</v>
      </c>
    </row>
    <row r="124" spans="1:9" ht="17.100000000000001" customHeight="1">
      <c r="A124" s="95">
        <v>111084</v>
      </c>
      <c r="B124" s="47" t="s">
        <v>284</v>
      </c>
      <c r="C124" s="48">
        <v>300</v>
      </c>
      <c r="D124" s="48"/>
      <c r="E124" s="48" t="s">
        <v>3</v>
      </c>
      <c r="F124" s="44" t="s">
        <v>2</v>
      </c>
      <c r="G124" s="46" t="s">
        <v>105</v>
      </c>
      <c r="H124" s="122">
        <v>3289.5</v>
      </c>
      <c r="I124" s="122">
        <f t="shared" si="1"/>
        <v>3980.2950000000001</v>
      </c>
    </row>
    <row r="125" spans="1:9" ht="17.100000000000001" customHeight="1">
      <c r="A125" s="95">
        <v>111337</v>
      </c>
      <c r="B125" s="47" t="s">
        <v>285</v>
      </c>
      <c r="C125" s="48">
        <v>140</v>
      </c>
      <c r="D125" s="48" t="s">
        <v>0</v>
      </c>
      <c r="E125" s="48" t="s">
        <v>8</v>
      </c>
      <c r="F125" s="44" t="s">
        <v>9</v>
      </c>
      <c r="G125" s="46">
        <v>30000</v>
      </c>
      <c r="H125" s="122">
        <v>2448</v>
      </c>
      <c r="I125" s="122">
        <f t="shared" si="1"/>
        <v>2962.08</v>
      </c>
    </row>
    <row r="126" spans="1:9" ht="17.100000000000001" customHeight="1">
      <c r="A126" s="95">
        <v>111381</v>
      </c>
      <c r="B126" s="47" t="s">
        <v>438</v>
      </c>
      <c r="C126" s="48">
        <v>310</v>
      </c>
      <c r="D126" s="48" t="s">
        <v>0</v>
      </c>
      <c r="E126" s="48" t="s">
        <v>1</v>
      </c>
      <c r="F126" s="44" t="s">
        <v>435</v>
      </c>
      <c r="G126" s="46"/>
      <c r="H126" s="122">
        <v>1810.5</v>
      </c>
      <c r="I126" s="122">
        <f t="shared" si="1"/>
        <v>2190.7049999999999</v>
      </c>
    </row>
    <row r="127" spans="1:9" ht="17.100000000000001" customHeight="1">
      <c r="A127" s="95">
        <v>111586</v>
      </c>
      <c r="B127" s="47" t="s">
        <v>637</v>
      </c>
      <c r="C127" s="48">
        <v>300</v>
      </c>
      <c r="D127" s="48" t="s">
        <v>0</v>
      </c>
      <c r="E127" s="44" t="s">
        <v>1</v>
      </c>
      <c r="F127" s="44" t="s">
        <v>2</v>
      </c>
      <c r="G127" s="46"/>
      <c r="H127" s="122">
        <v>3264</v>
      </c>
      <c r="I127" s="122">
        <f t="shared" si="1"/>
        <v>3949.44</v>
      </c>
    </row>
    <row r="128" spans="1:9" ht="17.100000000000001" customHeight="1">
      <c r="A128" s="94">
        <v>111460</v>
      </c>
      <c r="B128" s="47" t="s">
        <v>594</v>
      </c>
      <c r="C128" s="44">
        <v>140</v>
      </c>
      <c r="D128" s="44" t="s">
        <v>0</v>
      </c>
      <c r="E128" s="48" t="s">
        <v>8</v>
      </c>
      <c r="F128" s="44" t="s">
        <v>9</v>
      </c>
      <c r="G128" s="46">
        <v>35000</v>
      </c>
      <c r="H128" s="122">
        <v>3085.5</v>
      </c>
      <c r="I128" s="122">
        <f t="shared" si="1"/>
        <v>3733.4549999999999</v>
      </c>
    </row>
    <row r="129" spans="1:9" ht="17.100000000000001" customHeight="1">
      <c r="A129" s="94">
        <v>110905</v>
      </c>
      <c r="B129" s="45" t="s">
        <v>295</v>
      </c>
      <c r="C129" s="44">
        <v>310</v>
      </c>
      <c r="D129" s="44"/>
      <c r="E129" s="44" t="s">
        <v>3</v>
      </c>
      <c r="F129" s="44" t="s">
        <v>2</v>
      </c>
      <c r="G129" s="46" t="s">
        <v>105</v>
      </c>
      <c r="H129" s="122">
        <v>3238.5</v>
      </c>
      <c r="I129" s="122">
        <f t="shared" si="1"/>
        <v>3918.585</v>
      </c>
    </row>
    <row r="130" spans="1:9" ht="17.100000000000001" customHeight="1">
      <c r="A130" s="94">
        <v>110624</v>
      </c>
      <c r="B130" s="45" t="s">
        <v>296</v>
      </c>
      <c r="C130" s="44">
        <v>300</v>
      </c>
      <c r="D130" s="44"/>
      <c r="E130" s="44" t="s">
        <v>1</v>
      </c>
      <c r="F130" s="44" t="s">
        <v>15</v>
      </c>
      <c r="G130" s="46" t="s">
        <v>105</v>
      </c>
      <c r="H130" s="122">
        <v>2703</v>
      </c>
      <c r="I130" s="122">
        <f t="shared" si="1"/>
        <v>3270.63</v>
      </c>
    </row>
    <row r="131" spans="1:9" ht="17.100000000000001" customHeight="1">
      <c r="A131" s="94">
        <v>111336</v>
      </c>
      <c r="B131" s="45" t="s">
        <v>297</v>
      </c>
      <c r="C131" s="44">
        <v>140</v>
      </c>
      <c r="D131" s="44" t="s">
        <v>0</v>
      </c>
      <c r="E131" s="44" t="s">
        <v>8</v>
      </c>
      <c r="F131" s="44" t="s">
        <v>9</v>
      </c>
      <c r="G131" s="46">
        <v>100000</v>
      </c>
      <c r="H131" s="122">
        <v>3111</v>
      </c>
      <c r="I131" s="122">
        <f t="shared" si="1"/>
        <v>3764.31</v>
      </c>
    </row>
    <row r="132" spans="1:9" ht="17.100000000000001" customHeight="1">
      <c r="A132" s="94">
        <v>110918</v>
      </c>
      <c r="B132" s="45" t="s">
        <v>300</v>
      </c>
      <c r="C132" s="44">
        <v>305</v>
      </c>
      <c r="D132" s="44"/>
      <c r="E132" s="44" t="s">
        <v>4</v>
      </c>
      <c r="F132" s="44" t="s">
        <v>2</v>
      </c>
      <c r="G132" s="46" t="s">
        <v>105</v>
      </c>
      <c r="H132" s="122">
        <v>3646.5</v>
      </c>
      <c r="I132" s="122">
        <f t="shared" si="1"/>
        <v>4412.2649999999994</v>
      </c>
    </row>
    <row r="133" spans="1:9" ht="17.100000000000001" customHeight="1">
      <c r="A133" s="94">
        <v>111428</v>
      </c>
      <c r="B133" s="47" t="s">
        <v>593</v>
      </c>
      <c r="C133" s="44">
        <v>140</v>
      </c>
      <c r="D133" s="44" t="s">
        <v>0</v>
      </c>
      <c r="E133" s="48" t="s">
        <v>8</v>
      </c>
      <c r="F133" s="44" t="s">
        <v>9</v>
      </c>
      <c r="G133" s="46">
        <v>100000</v>
      </c>
      <c r="H133" s="122">
        <v>2754</v>
      </c>
      <c r="I133" s="122">
        <f t="shared" si="1"/>
        <v>3332.3399999999997</v>
      </c>
    </row>
    <row r="134" spans="1:9" ht="17.100000000000001" customHeight="1">
      <c r="A134" s="95">
        <v>111001</v>
      </c>
      <c r="B134" s="47" t="s">
        <v>302</v>
      </c>
      <c r="C134" s="48">
        <v>150</v>
      </c>
      <c r="D134" s="44" t="s">
        <v>0</v>
      </c>
      <c r="E134" s="44" t="s">
        <v>1</v>
      </c>
      <c r="F134" s="44" t="s">
        <v>2</v>
      </c>
      <c r="G134" s="46" t="s">
        <v>105</v>
      </c>
      <c r="H134" s="122">
        <v>1963.5</v>
      </c>
      <c r="I134" s="122">
        <f t="shared" si="1"/>
        <v>2375.835</v>
      </c>
    </row>
    <row r="135" spans="1:9" ht="17.100000000000001" customHeight="1">
      <c r="A135" s="94">
        <v>110775</v>
      </c>
      <c r="B135" s="45" t="s">
        <v>303</v>
      </c>
      <c r="C135" s="44">
        <v>320</v>
      </c>
      <c r="D135" s="44"/>
      <c r="E135" s="44" t="s">
        <v>3</v>
      </c>
      <c r="F135" s="44" t="s">
        <v>2</v>
      </c>
      <c r="G135" s="46" t="s">
        <v>105</v>
      </c>
      <c r="H135" s="122">
        <v>3901.5</v>
      </c>
      <c r="I135" s="122">
        <f t="shared" si="1"/>
        <v>4720.8149999999996</v>
      </c>
    </row>
    <row r="136" spans="1:9" ht="17.100000000000001" customHeight="1">
      <c r="A136" s="94">
        <v>1013</v>
      </c>
      <c r="B136" s="45" t="s">
        <v>33</v>
      </c>
      <c r="C136" s="44">
        <v>139</v>
      </c>
      <c r="D136" s="44"/>
      <c r="E136" s="44" t="s">
        <v>7</v>
      </c>
      <c r="F136" s="44" t="s">
        <v>10</v>
      </c>
      <c r="G136" s="46"/>
      <c r="H136" s="122">
        <v>3391.5</v>
      </c>
      <c r="I136" s="122">
        <f t="shared" si="1"/>
        <v>4103.7150000000001</v>
      </c>
    </row>
    <row r="137" spans="1:9" ht="17.100000000000001" customHeight="1">
      <c r="A137" s="94">
        <v>111327</v>
      </c>
      <c r="B137" s="47" t="s">
        <v>309</v>
      </c>
      <c r="C137" s="44">
        <v>300</v>
      </c>
      <c r="D137" s="48"/>
      <c r="E137" s="48" t="s">
        <v>1</v>
      </c>
      <c r="F137" s="44" t="s">
        <v>2</v>
      </c>
      <c r="G137" s="46"/>
      <c r="H137" s="122">
        <v>2473.5</v>
      </c>
      <c r="I137" s="122">
        <f t="shared" si="1"/>
        <v>2992.9349999999999</v>
      </c>
    </row>
    <row r="138" spans="1:9" ht="17.100000000000001" customHeight="1">
      <c r="A138" s="94">
        <v>3974</v>
      </c>
      <c r="B138" s="45" t="s">
        <v>310</v>
      </c>
      <c r="C138" s="44">
        <v>292</v>
      </c>
      <c r="D138" s="44"/>
      <c r="E138" s="44" t="s">
        <v>3</v>
      </c>
      <c r="F138" s="44" t="s">
        <v>2</v>
      </c>
      <c r="G138" s="46"/>
      <c r="H138" s="122">
        <v>2371.5</v>
      </c>
      <c r="I138" s="122">
        <f t="shared" ref="I138:I176" si="2">H138*1.21</f>
        <v>2869.5149999999999</v>
      </c>
    </row>
    <row r="139" spans="1:9" ht="17.100000000000001" customHeight="1">
      <c r="A139" s="94">
        <v>111303</v>
      </c>
      <c r="B139" s="45" t="s">
        <v>311</v>
      </c>
      <c r="C139" s="44">
        <v>295</v>
      </c>
      <c r="D139" s="44"/>
      <c r="E139" s="44" t="s">
        <v>3</v>
      </c>
      <c r="F139" s="44" t="s">
        <v>2</v>
      </c>
      <c r="G139" s="46"/>
      <c r="H139" s="122">
        <v>2371.5</v>
      </c>
      <c r="I139" s="122">
        <f t="shared" si="2"/>
        <v>2869.5149999999999</v>
      </c>
    </row>
    <row r="140" spans="1:9" ht="17.100000000000001" customHeight="1">
      <c r="A140" s="94">
        <v>111067</v>
      </c>
      <c r="B140" s="45" t="s">
        <v>312</v>
      </c>
      <c r="C140" s="44">
        <v>297</v>
      </c>
      <c r="D140" s="44"/>
      <c r="E140" s="44" t="s">
        <v>3</v>
      </c>
      <c r="F140" s="44" t="s">
        <v>15</v>
      </c>
      <c r="G140" s="46" t="s">
        <v>105</v>
      </c>
      <c r="H140" s="122">
        <v>2142</v>
      </c>
      <c r="I140" s="122">
        <f t="shared" si="2"/>
        <v>2591.8199999999997</v>
      </c>
    </row>
    <row r="141" spans="1:9" ht="17.100000000000001" customHeight="1">
      <c r="A141" s="94">
        <v>110417</v>
      </c>
      <c r="B141" s="45" t="s">
        <v>95</v>
      </c>
      <c r="C141" s="44">
        <v>138</v>
      </c>
      <c r="D141" s="44"/>
      <c r="E141" s="44" t="s">
        <v>1</v>
      </c>
      <c r="F141" s="44" t="s">
        <v>10</v>
      </c>
      <c r="G141" s="46">
        <v>105000</v>
      </c>
      <c r="H141" s="122">
        <v>2065.5</v>
      </c>
      <c r="I141" s="122">
        <f t="shared" si="2"/>
        <v>2499.2550000000001</v>
      </c>
    </row>
    <row r="142" spans="1:9" ht="17.100000000000001" customHeight="1">
      <c r="A142" s="95">
        <v>111454</v>
      </c>
      <c r="B142" s="47" t="s">
        <v>576</v>
      </c>
      <c r="C142" s="48">
        <v>300</v>
      </c>
      <c r="D142" s="48"/>
      <c r="E142" s="48" t="s">
        <v>1</v>
      </c>
      <c r="F142" s="48" t="s">
        <v>2</v>
      </c>
      <c r="G142" s="46"/>
      <c r="H142" s="122">
        <v>3646.5</v>
      </c>
      <c r="I142" s="122">
        <f t="shared" si="2"/>
        <v>4412.2649999999994</v>
      </c>
    </row>
    <row r="143" spans="1:9" ht="17.100000000000001" customHeight="1">
      <c r="A143" s="94">
        <v>3060</v>
      </c>
      <c r="B143" s="45" t="s">
        <v>317</v>
      </c>
      <c r="C143" s="44">
        <v>138</v>
      </c>
      <c r="D143" s="44"/>
      <c r="E143" s="44" t="s">
        <v>1</v>
      </c>
      <c r="F143" s="44" t="s">
        <v>10</v>
      </c>
      <c r="G143" s="46">
        <v>105000</v>
      </c>
      <c r="H143" s="122">
        <v>2397</v>
      </c>
      <c r="I143" s="122">
        <f t="shared" si="2"/>
        <v>2900.37</v>
      </c>
    </row>
    <row r="144" spans="1:9" ht="17.100000000000001" customHeight="1">
      <c r="A144" s="94">
        <v>110623</v>
      </c>
      <c r="B144" s="45" t="s">
        <v>318</v>
      </c>
      <c r="C144" s="44">
        <v>320</v>
      </c>
      <c r="D144" s="44"/>
      <c r="E144" s="44" t="s">
        <v>1</v>
      </c>
      <c r="F144" s="44" t="s">
        <v>2</v>
      </c>
      <c r="G144" s="46" t="s">
        <v>105</v>
      </c>
      <c r="H144" s="122">
        <v>2983.5</v>
      </c>
      <c r="I144" s="122">
        <f t="shared" si="2"/>
        <v>3610.0349999999999</v>
      </c>
    </row>
    <row r="145" spans="1:9" ht="17.100000000000001" customHeight="1">
      <c r="A145" s="95">
        <v>111549</v>
      </c>
      <c r="B145" s="47" t="s">
        <v>544</v>
      </c>
      <c r="C145" s="48">
        <v>140</v>
      </c>
      <c r="D145" s="48"/>
      <c r="E145" s="48" t="s">
        <v>543</v>
      </c>
      <c r="F145" s="48" t="s">
        <v>9</v>
      </c>
      <c r="G145" s="46">
        <v>40000</v>
      </c>
      <c r="H145" s="122">
        <v>2754</v>
      </c>
      <c r="I145" s="122">
        <f t="shared" si="2"/>
        <v>3332.3399999999997</v>
      </c>
    </row>
    <row r="146" spans="1:9" ht="16.5" customHeight="1">
      <c r="A146" s="95">
        <v>4113</v>
      </c>
      <c r="B146" s="47" t="s">
        <v>319</v>
      </c>
      <c r="C146" s="48">
        <v>300</v>
      </c>
      <c r="D146" s="48" t="s">
        <v>0</v>
      </c>
      <c r="E146" s="44" t="s">
        <v>3</v>
      </c>
      <c r="F146" s="44" t="s">
        <v>15</v>
      </c>
      <c r="G146" s="46"/>
      <c r="H146" s="122">
        <v>1810.5</v>
      </c>
      <c r="I146" s="122">
        <f t="shared" si="2"/>
        <v>2190.7049999999999</v>
      </c>
    </row>
    <row r="147" spans="1:9" ht="17.100000000000001" customHeight="1">
      <c r="A147" s="95">
        <v>111620</v>
      </c>
      <c r="B147" s="47" t="s">
        <v>638</v>
      </c>
      <c r="C147" s="48">
        <v>300</v>
      </c>
      <c r="D147" s="48"/>
      <c r="E147" s="44" t="s">
        <v>1</v>
      </c>
      <c r="F147" s="44" t="s">
        <v>2</v>
      </c>
      <c r="G147" s="46"/>
      <c r="H147" s="122">
        <v>2983.5</v>
      </c>
      <c r="I147" s="122">
        <f t="shared" si="2"/>
        <v>3610.0349999999999</v>
      </c>
    </row>
    <row r="148" spans="1:9" ht="17.100000000000001" customHeight="1">
      <c r="A148" s="95">
        <v>111455</v>
      </c>
      <c r="B148" s="47" t="s">
        <v>577</v>
      </c>
      <c r="C148" s="48">
        <v>300</v>
      </c>
      <c r="D148" s="48"/>
      <c r="E148" s="48" t="s">
        <v>1</v>
      </c>
      <c r="F148" s="48" t="s">
        <v>2</v>
      </c>
      <c r="G148" s="46"/>
      <c r="H148" s="122">
        <v>3391.5</v>
      </c>
      <c r="I148" s="122">
        <f t="shared" si="2"/>
        <v>4103.7150000000001</v>
      </c>
    </row>
    <row r="149" spans="1:9" ht="17.100000000000001" customHeight="1">
      <c r="A149" s="94">
        <v>1080</v>
      </c>
      <c r="B149" s="45" t="s">
        <v>322</v>
      </c>
      <c r="C149" s="44">
        <v>140</v>
      </c>
      <c r="D149" s="44"/>
      <c r="E149" s="44" t="s">
        <v>7</v>
      </c>
      <c r="F149" s="44" t="s">
        <v>2</v>
      </c>
      <c r="G149" s="46" t="s">
        <v>105</v>
      </c>
      <c r="H149" s="122">
        <v>2269.5</v>
      </c>
      <c r="I149" s="122">
        <f t="shared" si="2"/>
        <v>2746.0949999999998</v>
      </c>
    </row>
    <row r="150" spans="1:9" ht="17.100000000000001" customHeight="1">
      <c r="A150" s="94">
        <v>110582</v>
      </c>
      <c r="B150" s="45" t="s">
        <v>325</v>
      </c>
      <c r="C150" s="44">
        <v>144</v>
      </c>
      <c r="D150" s="44" t="s">
        <v>0</v>
      </c>
      <c r="E150" s="44" t="s">
        <v>1</v>
      </c>
      <c r="F150" s="44" t="s">
        <v>2</v>
      </c>
      <c r="G150" s="46" t="s">
        <v>105</v>
      </c>
      <c r="H150" s="122">
        <v>2091</v>
      </c>
      <c r="I150" s="122">
        <f t="shared" si="2"/>
        <v>2530.11</v>
      </c>
    </row>
    <row r="151" spans="1:9" ht="17.100000000000001" customHeight="1">
      <c r="A151" s="94">
        <v>110913</v>
      </c>
      <c r="B151" s="45" t="s">
        <v>333</v>
      </c>
      <c r="C151" s="44">
        <v>300</v>
      </c>
      <c r="D151" s="44"/>
      <c r="E151" s="44" t="s">
        <v>1</v>
      </c>
      <c r="F151" s="44" t="s">
        <v>15</v>
      </c>
      <c r="G151" s="46" t="s">
        <v>105</v>
      </c>
      <c r="H151" s="122">
        <v>3289.5</v>
      </c>
      <c r="I151" s="122">
        <f t="shared" si="2"/>
        <v>3980.2950000000001</v>
      </c>
    </row>
    <row r="152" spans="1:9" ht="17.100000000000001" customHeight="1">
      <c r="A152" s="94">
        <v>110771</v>
      </c>
      <c r="B152" s="45" t="s">
        <v>334</v>
      </c>
      <c r="C152" s="44">
        <v>147</v>
      </c>
      <c r="D152" s="44" t="s">
        <v>0</v>
      </c>
      <c r="E152" s="44" t="s">
        <v>1</v>
      </c>
      <c r="F152" s="44" t="s">
        <v>2</v>
      </c>
      <c r="G152" s="46" t="s">
        <v>105</v>
      </c>
      <c r="H152" s="122">
        <v>2244</v>
      </c>
      <c r="I152" s="122">
        <f t="shared" si="2"/>
        <v>2715.24</v>
      </c>
    </row>
    <row r="153" spans="1:9" ht="17.100000000000001" customHeight="1">
      <c r="A153" s="95">
        <v>111490</v>
      </c>
      <c r="B153" s="47" t="s">
        <v>592</v>
      </c>
      <c r="C153" s="48">
        <v>300</v>
      </c>
      <c r="D153" s="44"/>
      <c r="E153" s="44" t="s">
        <v>1</v>
      </c>
      <c r="F153" s="44" t="s">
        <v>15</v>
      </c>
      <c r="G153" s="46"/>
      <c r="H153" s="122">
        <v>2269.5</v>
      </c>
      <c r="I153" s="122">
        <f t="shared" si="2"/>
        <v>2746.0949999999998</v>
      </c>
    </row>
    <row r="154" spans="1:9" ht="17.100000000000001" customHeight="1">
      <c r="A154" s="94">
        <v>110167</v>
      </c>
      <c r="B154" s="45" t="s">
        <v>338</v>
      </c>
      <c r="C154" s="44">
        <v>295</v>
      </c>
      <c r="D154" s="44"/>
      <c r="E154" s="44" t="s">
        <v>5</v>
      </c>
      <c r="F154" s="44" t="s">
        <v>15</v>
      </c>
      <c r="G154" s="46" t="s">
        <v>105</v>
      </c>
      <c r="H154" s="122">
        <v>1504.5</v>
      </c>
      <c r="I154" s="122">
        <f t="shared" si="2"/>
        <v>1820.4449999999999</v>
      </c>
    </row>
    <row r="155" spans="1:9" ht="17.100000000000001" customHeight="1">
      <c r="A155" s="95">
        <v>111625</v>
      </c>
      <c r="B155" s="47" t="s">
        <v>639</v>
      </c>
      <c r="C155" s="48">
        <v>305</v>
      </c>
      <c r="D155" s="48"/>
      <c r="E155" s="48" t="s">
        <v>1</v>
      </c>
      <c r="F155" s="48" t="s">
        <v>15</v>
      </c>
      <c r="G155" s="46"/>
      <c r="H155" s="122">
        <v>2014.5</v>
      </c>
      <c r="I155" s="122">
        <f t="shared" si="2"/>
        <v>2437.5450000000001</v>
      </c>
    </row>
    <row r="156" spans="1:9" ht="17.100000000000001" customHeight="1">
      <c r="A156" s="94">
        <v>110911</v>
      </c>
      <c r="B156" s="45" t="s">
        <v>339</v>
      </c>
      <c r="C156" s="44">
        <v>310</v>
      </c>
      <c r="D156" s="44"/>
      <c r="E156" s="44" t="s">
        <v>3</v>
      </c>
      <c r="F156" s="44" t="s">
        <v>2</v>
      </c>
      <c r="G156" s="46" t="s">
        <v>105</v>
      </c>
      <c r="H156" s="122">
        <v>3646.5</v>
      </c>
      <c r="I156" s="122">
        <f t="shared" si="2"/>
        <v>4412.2649999999994</v>
      </c>
    </row>
    <row r="157" spans="1:9" ht="17.100000000000001" customHeight="1">
      <c r="A157" s="94">
        <v>4044</v>
      </c>
      <c r="B157" s="45" t="s">
        <v>340</v>
      </c>
      <c r="C157" s="44">
        <v>307</v>
      </c>
      <c r="D157" s="44" t="s">
        <v>0</v>
      </c>
      <c r="E157" s="44" t="s">
        <v>1</v>
      </c>
      <c r="F157" s="44" t="s">
        <v>15</v>
      </c>
      <c r="G157" s="46"/>
      <c r="H157" s="122">
        <v>1887</v>
      </c>
      <c r="I157" s="122">
        <f t="shared" si="2"/>
        <v>2283.27</v>
      </c>
    </row>
    <row r="158" spans="1:9" ht="17.100000000000001" customHeight="1">
      <c r="A158" s="95">
        <v>110927</v>
      </c>
      <c r="B158" s="47" t="s">
        <v>341</v>
      </c>
      <c r="C158" s="44">
        <v>300</v>
      </c>
      <c r="D158" s="44" t="s">
        <v>0</v>
      </c>
      <c r="E158" s="44" t="s">
        <v>3</v>
      </c>
      <c r="F158" s="44" t="s">
        <v>2</v>
      </c>
      <c r="G158" s="46" t="s">
        <v>105</v>
      </c>
      <c r="H158" s="122">
        <v>3238.5</v>
      </c>
      <c r="I158" s="122">
        <f t="shared" si="2"/>
        <v>3918.585</v>
      </c>
    </row>
    <row r="159" spans="1:9" ht="17.100000000000001" customHeight="1">
      <c r="A159" s="94">
        <v>110583</v>
      </c>
      <c r="B159" s="45" t="s">
        <v>342</v>
      </c>
      <c r="C159" s="44">
        <v>135</v>
      </c>
      <c r="D159" s="44" t="s">
        <v>0</v>
      </c>
      <c r="E159" s="44" t="s">
        <v>1</v>
      </c>
      <c r="F159" s="44" t="s">
        <v>2</v>
      </c>
      <c r="G159" s="46" t="s">
        <v>105</v>
      </c>
      <c r="H159" s="122">
        <v>2524.5</v>
      </c>
      <c r="I159" s="122">
        <f t="shared" si="2"/>
        <v>3054.645</v>
      </c>
    </row>
    <row r="160" spans="1:9" ht="17.100000000000001" customHeight="1">
      <c r="A160" s="94">
        <v>110949</v>
      </c>
      <c r="B160" s="45" t="s">
        <v>344</v>
      </c>
      <c r="C160" s="44">
        <v>140</v>
      </c>
      <c r="D160" s="44" t="s">
        <v>0</v>
      </c>
      <c r="E160" s="44"/>
      <c r="F160" s="44" t="s">
        <v>9</v>
      </c>
      <c r="G160" s="46">
        <v>200000</v>
      </c>
      <c r="H160" s="122">
        <v>2371.5</v>
      </c>
      <c r="I160" s="122">
        <f t="shared" si="2"/>
        <v>2869.5149999999999</v>
      </c>
    </row>
    <row r="161" spans="1:9" ht="16.5" customHeight="1">
      <c r="A161" s="94">
        <v>111330</v>
      </c>
      <c r="B161" s="45" t="s">
        <v>346</v>
      </c>
      <c r="C161" s="44">
        <v>305</v>
      </c>
      <c r="D161" s="44"/>
      <c r="E161" s="44" t="s">
        <v>3</v>
      </c>
      <c r="F161" s="44" t="s">
        <v>2</v>
      </c>
      <c r="G161" s="46"/>
      <c r="H161" s="122">
        <v>3519</v>
      </c>
      <c r="I161" s="122">
        <f t="shared" si="2"/>
        <v>4257.99</v>
      </c>
    </row>
    <row r="162" spans="1:9" ht="17.100000000000001" customHeight="1">
      <c r="A162" s="94">
        <v>111307</v>
      </c>
      <c r="B162" s="45" t="s">
        <v>351</v>
      </c>
      <c r="C162" s="44">
        <v>300</v>
      </c>
      <c r="D162" s="44" t="s">
        <v>0</v>
      </c>
      <c r="E162" s="44" t="s">
        <v>3</v>
      </c>
      <c r="F162" s="44" t="s">
        <v>15</v>
      </c>
      <c r="G162" s="46"/>
      <c r="H162" s="122">
        <v>2295</v>
      </c>
      <c r="I162" s="122">
        <f t="shared" si="2"/>
        <v>2776.95</v>
      </c>
    </row>
    <row r="163" spans="1:9" ht="17.100000000000001" customHeight="1">
      <c r="A163" s="94">
        <v>111491</v>
      </c>
      <c r="B163" s="47" t="s">
        <v>591</v>
      </c>
      <c r="C163" s="44">
        <v>305</v>
      </c>
      <c r="D163" s="44" t="s">
        <v>0</v>
      </c>
      <c r="E163" s="44" t="s">
        <v>1</v>
      </c>
      <c r="F163" s="44" t="s">
        <v>15</v>
      </c>
      <c r="G163" s="46"/>
      <c r="H163" s="122">
        <v>2346</v>
      </c>
      <c r="I163" s="122">
        <f t="shared" si="2"/>
        <v>2838.66</v>
      </c>
    </row>
    <row r="164" spans="1:9" ht="17.100000000000001" customHeight="1">
      <c r="A164" s="94">
        <v>111626</v>
      </c>
      <c r="B164" s="47" t="s">
        <v>640</v>
      </c>
      <c r="C164" s="44">
        <v>300</v>
      </c>
      <c r="D164" s="44"/>
      <c r="E164" s="48" t="s">
        <v>1</v>
      </c>
      <c r="F164" s="48" t="s">
        <v>15</v>
      </c>
      <c r="G164" s="46"/>
      <c r="H164" s="122">
        <v>2014.5</v>
      </c>
      <c r="I164" s="122">
        <f t="shared" si="2"/>
        <v>2437.5450000000001</v>
      </c>
    </row>
    <row r="165" spans="1:9" ht="17.100000000000001" customHeight="1">
      <c r="A165" s="94">
        <v>1011</v>
      </c>
      <c r="B165" s="45" t="s">
        <v>37</v>
      </c>
      <c r="C165" s="44">
        <v>140</v>
      </c>
      <c r="D165" s="44"/>
      <c r="E165" s="44" t="s">
        <v>4</v>
      </c>
      <c r="F165" s="44" t="s">
        <v>10</v>
      </c>
      <c r="G165" s="46">
        <v>50000</v>
      </c>
      <c r="H165" s="122">
        <v>2856</v>
      </c>
      <c r="I165" s="122">
        <f t="shared" si="2"/>
        <v>3455.7599999999998</v>
      </c>
    </row>
    <row r="166" spans="1:9" ht="17.100000000000001" customHeight="1">
      <c r="A166" s="95">
        <v>111457</v>
      </c>
      <c r="B166" s="47" t="s">
        <v>590</v>
      </c>
      <c r="C166" s="48">
        <v>150</v>
      </c>
      <c r="D166" s="48"/>
      <c r="E166" s="48" t="s">
        <v>4</v>
      </c>
      <c r="F166" s="48" t="s">
        <v>2</v>
      </c>
      <c r="G166" s="46"/>
      <c r="H166" s="122">
        <v>4131</v>
      </c>
      <c r="I166" s="122">
        <f t="shared" si="2"/>
        <v>4998.51</v>
      </c>
    </row>
    <row r="167" spans="1:9" ht="17.100000000000001" customHeight="1">
      <c r="A167" s="95">
        <v>111630</v>
      </c>
      <c r="B167" s="47" t="s">
        <v>641</v>
      </c>
      <c r="C167" s="48">
        <v>300</v>
      </c>
      <c r="D167" s="44" t="s">
        <v>0</v>
      </c>
      <c r="E167" s="44" t="s">
        <v>1</v>
      </c>
      <c r="F167" s="44" t="s">
        <v>15</v>
      </c>
      <c r="G167" s="46"/>
      <c r="H167" s="122">
        <v>1887</v>
      </c>
      <c r="I167" s="122">
        <f t="shared" si="2"/>
        <v>2283.27</v>
      </c>
    </row>
    <row r="168" spans="1:9" ht="17.100000000000001" customHeight="1">
      <c r="A168" s="95">
        <v>111508</v>
      </c>
      <c r="B168" s="47" t="s">
        <v>545</v>
      </c>
      <c r="C168" s="44">
        <v>140</v>
      </c>
      <c r="D168" s="44" t="s">
        <v>0</v>
      </c>
      <c r="E168" s="48" t="s">
        <v>8</v>
      </c>
      <c r="F168" s="48" t="s">
        <v>9</v>
      </c>
      <c r="G168" s="46">
        <v>100000</v>
      </c>
      <c r="H168" s="122">
        <v>2958</v>
      </c>
      <c r="I168" s="122">
        <f t="shared" si="2"/>
        <v>3579.18</v>
      </c>
    </row>
    <row r="169" spans="1:9" ht="17.100000000000001" customHeight="1">
      <c r="A169" s="94">
        <v>111624</v>
      </c>
      <c r="B169" s="47" t="s">
        <v>642</v>
      </c>
      <c r="C169" s="44">
        <v>310</v>
      </c>
      <c r="D169" s="44"/>
      <c r="E169" s="48" t="s">
        <v>1</v>
      </c>
      <c r="F169" s="48" t="s">
        <v>2</v>
      </c>
      <c r="G169" s="46"/>
      <c r="H169" s="122">
        <v>2983.5</v>
      </c>
      <c r="I169" s="122">
        <f t="shared" si="2"/>
        <v>3610.0349999999999</v>
      </c>
    </row>
    <row r="170" spans="1:9" ht="17.100000000000001" customHeight="1">
      <c r="A170" s="95">
        <v>4084</v>
      </c>
      <c r="B170" s="47" t="s">
        <v>366</v>
      </c>
      <c r="C170" s="44">
        <v>295</v>
      </c>
      <c r="D170" s="44"/>
      <c r="E170" s="44" t="s">
        <v>1</v>
      </c>
      <c r="F170" s="44" t="s">
        <v>15</v>
      </c>
      <c r="G170" s="46"/>
      <c r="H170" s="122">
        <v>1683</v>
      </c>
      <c r="I170" s="122">
        <f t="shared" si="2"/>
        <v>2036.4299999999998</v>
      </c>
    </row>
    <row r="171" spans="1:9" ht="17.100000000000001" customHeight="1">
      <c r="A171" s="94">
        <v>111305</v>
      </c>
      <c r="B171" s="45" t="s">
        <v>368</v>
      </c>
      <c r="C171" s="44">
        <v>310</v>
      </c>
      <c r="D171" s="44"/>
      <c r="E171" s="44" t="s">
        <v>1</v>
      </c>
      <c r="F171" s="44" t="s">
        <v>15</v>
      </c>
      <c r="G171" s="46"/>
      <c r="H171" s="122">
        <v>3187.5</v>
      </c>
      <c r="I171" s="122">
        <f t="shared" si="2"/>
        <v>3856.875</v>
      </c>
    </row>
    <row r="172" spans="1:9" ht="17.100000000000001" customHeight="1">
      <c r="A172" s="94">
        <v>111536</v>
      </c>
      <c r="B172" s="47" t="s">
        <v>575</v>
      </c>
      <c r="C172" s="44">
        <v>310</v>
      </c>
      <c r="D172" s="44"/>
      <c r="E172" s="44" t="s">
        <v>1</v>
      </c>
      <c r="F172" s="44" t="s">
        <v>15</v>
      </c>
      <c r="G172" s="46"/>
      <c r="H172" s="122">
        <v>2499</v>
      </c>
      <c r="I172" s="122">
        <f t="shared" si="2"/>
        <v>3023.79</v>
      </c>
    </row>
    <row r="173" spans="1:9" ht="16.5" customHeight="1">
      <c r="A173" s="94">
        <v>111535</v>
      </c>
      <c r="B173" s="47" t="s">
        <v>588</v>
      </c>
      <c r="C173" s="44">
        <v>140</v>
      </c>
      <c r="D173" s="44"/>
      <c r="E173" s="44" t="s">
        <v>4</v>
      </c>
      <c r="F173" s="44" t="s">
        <v>2</v>
      </c>
      <c r="G173" s="46"/>
      <c r="H173" s="122">
        <v>3748.5</v>
      </c>
      <c r="I173" s="122">
        <f t="shared" si="2"/>
        <v>4535.6849999999995</v>
      </c>
    </row>
    <row r="174" spans="1:9" ht="17.100000000000001" customHeight="1">
      <c r="A174" s="94">
        <v>110637</v>
      </c>
      <c r="B174" s="45" t="s">
        <v>370</v>
      </c>
      <c r="C174" s="44">
        <v>315</v>
      </c>
      <c r="D174" s="44"/>
      <c r="E174" s="44" t="s">
        <v>3</v>
      </c>
      <c r="F174" s="44" t="s">
        <v>2</v>
      </c>
      <c r="G174" s="46" t="s">
        <v>105</v>
      </c>
      <c r="H174" s="122">
        <v>3136.5</v>
      </c>
      <c r="I174" s="122">
        <f t="shared" si="2"/>
        <v>3795.165</v>
      </c>
    </row>
    <row r="175" spans="1:9" ht="17.100000000000001" customHeight="1">
      <c r="A175" s="94">
        <v>110843</v>
      </c>
      <c r="B175" s="45" t="s">
        <v>98</v>
      </c>
      <c r="C175" s="44">
        <v>140</v>
      </c>
      <c r="D175" s="44"/>
      <c r="E175" s="44" t="s">
        <v>4</v>
      </c>
      <c r="F175" s="44" t="s">
        <v>10</v>
      </c>
      <c r="G175" s="46">
        <v>100000</v>
      </c>
      <c r="H175" s="122">
        <v>2371.5</v>
      </c>
      <c r="I175" s="122">
        <f t="shared" si="2"/>
        <v>2869.5149999999999</v>
      </c>
    </row>
    <row r="176" spans="1:9" ht="17.100000000000001" customHeight="1">
      <c r="A176" s="94">
        <v>111202</v>
      </c>
      <c r="B176" s="45" t="s">
        <v>387</v>
      </c>
      <c r="C176" s="44">
        <v>300</v>
      </c>
      <c r="D176" s="44" t="s">
        <v>0</v>
      </c>
      <c r="E176" s="44" t="s">
        <v>3</v>
      </c>
      <c r="F176" s="44" t="s">
        <v>2</v>
      </c>
      <c r="G176" s="46"/>
      <c r="H176" s="122">
        <v>2830.5</v>
      </c>
      <c r="I176" s="122">
        <f t="shared" si="2"/>
        <v>3424.9049999999997</v>
      </c>
    </row>
    <row r="177" spans="1:9" ht="17.100000000000001" customHeight="1">
      <c r="F177" s="1"/>
      <c r="G177" s="34"/>
    </row>
    <row r="178" spans="1:9" ht="17.100000000000001" customHeight="1">
      <c r="A178" s="65" t="s">
        <v>441</v>
      </c>
      <c r="B178" s="72" t="s">
        <v>648</v>
      </c>
      <c r="F178" s="1"/>
    </row>
    <row r="179" spans="1:9" ht="17.100000000000001" customHeight="1">
      <c r="A179" s="65"/>
      <c r="B179" s="13"/>
      <c r="F179" s="1"/>
    </row>
    <row r="180" spans="1:9" ht="17.100000000000001" customHeight="1">
      <c r="A180" s="65"/>
      <c r="B180" s="13"/>
      <c r="F180" s="1"/>
    </row>
    <row r="181" spans="1:9" ht="17.100000000000001" customHeight="1">
      <c r="A181" s="65"/>
      <c r="B181" s="13"/>
      <c r="F181" s="1"/>
    </row>
    <row r="182" spans="1:9" ht="17.100000000000001" customHeight="1">
      <c r="F182" s="1"/>
      <c r="G182" s="34"/>
    </row>
    <row r="183" spans="1:9" ht="16.5" customHeight="1">
      <c r="F183" s="1"/>
    </row>
    <row r="184" spans="1:9" ht="17.100000000000001" customHeight="1">
      <c r="F184" s="1"/>
    </row>
    <row r="185" spans="1:9" ht="17.100000000000001" customHeight="1" thickBot="1">
      <c r="F185" s="1"/>
    </row>
    <row r="186" spans="1:9" ht="17.100000000000001" customHeight="1">
      <c r="B186" s="5"/>
      <c r="F186" s="1"/>
      <c r="H186" s="103" t="s">
        <v>643</v>
      </c>
      <c r="I186" s="104"/>
    </row>
    <row r="187" spans="1:9" ht="17.100000000000001" customHeight="1" thickBot="1">
      <c r="A187" s="12"/>
      <c r="B187" s="6"/>
      <c r="C187" s="7"/>
      <c r="D187" s="7"/>
      <c r="E187" s="7"/>
      <c r="F187" s="7"/>
      <c r="G187" s="7"/>
      <c r="H187" s="105"/>
      <c r="I187" s="106"/>
    </row>
    <row r="188" spans="1:9" ht="17.100000000000001" customHeight="1">
      <c r="A188" s="101" t="s">
        <v>443</v>
      </c>
      <c r="B188" s="101" t="s">
        <v>11</v>
      </c>
      <c r="C188" s="101" t="s">
        <v>644</v>
      </c>
      <c r="D188" s="101" t="s">
        <v>645</v>
      </c>
      <c r="E188" s="101" t="s">
        <v>646</v>
      </c>
      <c r="F188" s="101" t="s">
        <v>647</v>
      </c>
      <c r="G188" s="101" t="s">
        <v>12</v>
      </c>
      <c r="H188" s="123" t="s">
        <v>16</v>
      </c>
      <c r="I188" s="119" t="s">
        <v>17</v>
      </c>
    </row>
    <row r="189" spans="1:9" ht="17.100000000000001" customHeight="1" thickBot="1">
      <c r="A189" s="102"/>
      <c r="B189" s="102"/>
      <c r="C189" s="102"/>
      <c r="D189" s="102"/>
      <c r="E189" s="102"/>
      <c r="F189" s="102"/>
      <c r="G189" s="102"/>
      <c r="H189" s="127"/>
      <c r="I189" s="120"/>
    </row>
    <row r="190" spans="1:9" ht="17.100000000000001" customHeight="1">
      <c r="A190" s="96">
        <v>111537</v>
      </c>
      <c r="B190" s="82" t="s">
        <v>546</v>
      </c>
      <c r="C190" s="83">
        <v>300</v>
      </c>
      <c r="D190" s="68"/>
      <c r="E190" s="83" t="s">
        <v>1</v>
      </c>
      <c r="F190" s="83" t="s">
        <v>2</v>
      </c>
      <c r="G190" s="69"/>
      <c r="H190" s="121">
        <v>2932.5</v>
      </c>
      <c r="I190" s="122">
        <f>H190*1.21</f>
        <v>3548.3249999999998</v>
      </c>
    </row>
    <row r="191" spans="1:9" ht="17.100000000000001" customHeight="1">
      <c r="A191" s="95">
        <v>111386</v>
      </c>
      <c r="B191" s="47" t="s">
        <v>422</v>
      </c>
      <c r="C191" s="48">
        <v>300</v>
      </c>
      <c r="D191" s="66"/>
      <c r="E191" s="48" t="s">
        <v>1</v>
      </c>
      <c r="F191" s="48" t="s">
        <v>2</v>
      </c>
      <c r="G191" s="67"/>
      <c r="H191" s="122">
        <v>2830.5</v>
      </c>
      <c r="I191" s="122">
        <f t="shared" ref="I191:I210" si="3">H191*1.21</f>
        <v>3424.9049999999997</v>
      </c>
    </row>
    <row r="192" spans="1:9" ht="17.100000000000001" customHeight="1">
      <c r="A192" s="95">
        <v>111614</v>
      </c>
      <c r="B192" s="47" t="s">
        <v>626</v>
      </c>
      <c r="C192" s="48">
        <v>300</v>
      </c>
      <c r="D192" s="48"/>
      <c r="E192" s="48" t="s">
        <v>1</v>
      </c>
      <c r="F192" s="48" t="s">
        <v>2</v>
      </c>
      <c r="G192" s="46"/>
      <c r="H192" s="122">
        <v>2142</v>
      </c>
      <c r="I192" s="122">
        <f t="shared" si="3"/>
        <v>2591.8199999999997</v>
      </c>
    </row>
    <row r="193" spans="1:9" ht="17.100000000000001" customHeight="1">
      <c r="A193" s="95">
        <v>111448</v>
      </c>
      <c r="B193" s="47" t="s">
        <v>568</v>
      </c>
      <c r="C193" s="48">
        <v>310</v>
      </c>
      <c r="D193" s="66"/>
      <c r="E193" s="48" t="s">
        <v>1</v>
      </c>
      <c r="F193" s="48" t="s">
        <v>2</v>
      </c>
      <c r="G193" s="66"/>
      <c r="H193" s="122">
        <v>2677.5</v>
      </c>
      <c r="I193" s="122">
        <f t="shared" si="3"/>
        <v>3239.7750000000001</v>
      </c>
    </row>
    <row r="194" spans="1:9" ht="17.100000000000001" customHeight="1">
      <c r="A194" s="95">
        <v>111613</v>
      </c>
      <c r="B194" s="47" t="s">
        <v>627</v>
      </c>
      <c r="C194" s="48">
        <v>300</v>
      </c>
      <c r="D194" s="48"/>
      <c r="E194" s="48" t="s">
        <v>1</v>
      </c>
      <c r="F194" s="48" t="s">
        <v>2</v>
      </c>
      <c r="G194" s="46"/>
      <c r="H194" s="122">
        <v>2142</v>
      </c>
      <c r="I194" s="122">
        <f t="shared" si="3"/>
        <v>2591.8199999999997</v>
      </c>
    </row>
    <row r="195" spans="1:9" ht="17.100000000000001" customHeight="1">
      <c r="A195" s="95">
        <v>111615</v>
      </c>
      <c r="B195" s="47" t="s">
        <v>628</v>
      </c>
      <c r="C195" s="48">
        <v>310</v>
      </c>
      <c r="D195" s="48"/>
      <c r="E195" s="48" t="s">
        <v>1</v>
      </c>
      <c r="F195" s="48" t="s">
        <v>2</v>
      </c>
      <c r="G195" s="46"/>
      <c r="H195" s="122">
        <v>2142</v>
      </c>
      <c r="I195" s="122">
        <f t="shared" si="3"/>
        <v>2591.8199999999997</v>
      </c>
    </row>
    <row r="196" spans="1:9" ht="17.100000000000001" customHeight="1">
      <c r="A196" s="95">
        <v>111449</v>
      </c>
      <c r="B196" s="47" t="s">
        <v>567</v>
      </c>
      <c r="C196" s="48">
        <v>300</v>
      </c>
      <c r="D196" s="48"/>
      <c r="E196" s="48" t="s">
        <v>1</v>
      </c>
      <c r="F196" s="48" t="s">
        <v>2</v>
      </c>
      <c r="G196" s="46"/>
      <c r="H196" s="122">
        <v>2575.5</v>
      </c>
      <c r="I196" s="122">
        <f t="shared" si="3"/>
        <v>3116.355</v>
      </c>
    </row>
    <row r="197" spans="1:9" ht="17.100000000000001" customHeight="1">
      <c r="A197" s="95">
        <v>111616</v>
      </c>
      <c r="B197" s="47" t="s">
        <v>630</v>
      </c>
      <c r="C197" s="48">
        <v>298</v>
      </c>
      <c r="D197" s="48"/>
      <c r="E197" s="48" t="s">
        <v>1</v>
      </c>
      <c r="F197" s="48" t="s">
        <v>2</v>
      </c>
      <c r="G197" s="46"/>
      <c r="H197" s="122">
        <v>2142</v>
      </c>
      <c r="I197" s="122">
        <f t="shared" si="3"/>
        <v>2591.8199999999997</v>
      </c>
    </row>
    <row r="198" spans="1:9" ht="17.100000000000001" customHeight="1">
      <c r="A198" s="95">
        <v>111617</v>
      </c>
      <c r="B198" s="47" t="s">
        <v>629</v>
      </c>
      <c r="C198" s="48">
        <v>305</v>
      </c>
      <c r="D198" s="66"/>
      <c r="E198" s="48" t="s">
        <v>1</v>
      </c>
      <c r="F198" s="48" t="s">
        <v>15</v>
      </c>
      <c r="G198" s="67"/>
      <c r="H198" s="122">
        <v>1912.5</v>
      </c>
      <c r="I198" s="122">
        <f t="shared" si="3"/>
        <v>2314.125</v>
      </c>
    </row>
    <row r="199" spans="1:9" ht="16.5" customHeight="1">
      <c r="A199" s="95">
        <v>111618</v>
      </c>
      <c r="B199" s="47" t="s">
        <v>631</v>
      </c>
      <c r="C199" s="48">
        <v>300</v>
      </c>
      <c r="D199" s="66"/>
      <c r="E199" s="48" t="s">
        <v>1</v>
      </c>
      <c r="F199" s="48" t="s">
        <v>15</v>
      </c>
      <c r="G199" s="67"/>
      <c r="H199" s="122">
        <v>1912.5</v>
      </c>
      <c r="I199" s="122">
        <f t="shared" si="3"/>
        <v>2314.125</v>
      </c>
    </row>
    <row r="200" spans="1:9" ht="16.5" customHeight="1">
      <c r="A200" s="95">
        <v>111538</v>
      </c>
      <c r="B200" s="47" t="s">
        <v>547</v>
      </c>
      <c r="C200" s="48">
        <v>300</v>
      </c>
      <c r="D200" s="66"/>
      <c r="E200" s="48" t="s">
        <v>3</v>
      </c>
      <c r="F200" s="48" t="s">
        <v>15</v>
      </c>
      <c r="G200" s="67"/>
      <c r="H200" s="122">
        <v>2091</v>
      </c>
      <c r="I200" s="122">
        <f t="shared" si="3"/>
        <v>2530.11</v>
      </c>
    </row>
    <row r="201" spans="1:9" ht="17.100000000000001" customHeight="1">
      <c r="A201" s="95">
        <v>111539</v>
      </c>
      <c r="B201" s="47" t="s">
        <v>548</v>
      </c>
      <c r="C201" s="48">
        <v>300</v>
      </c>
      <c r="D201" s="66"/>
      <c r="E201" s="48" t="s">
        <v>1</v>
      </c>
      <c r="F201" s="48" t="s">
        <v>15</v>
      </c>
      <c r="G201" s="67"/>
      <c r="H201" s="122">
        <v>2091</v>
      </c>
      <c r="I201" s="122">
        <f t="shared" si="3"/>
        <v>2530.11</v>
      </c>
    </row>
    <row r="202" spans="1:9" ht="17.100000000000001" customHeight="1">
      <c r="A202" s="95">
        <v>111540</v>
      </c>
      <c r="B202" s="47" t="s">
        <v>549</v>
      </c>
      <c r="C202" s="48">
        <v>300</v>
      </c>
      <c r="D202" s="66"/>
      <c r="E202" s="48" t="s">
        <v>1</v>
      </c>
      <c r="F202" s="48" t="s">
        <v>2</v>
      </c>
      <c r="G202" s="67"/>
      <c r="H202" s="122">
        <v>2932.5</v>
      </c>
      <c r="I202" s="122">
        <f t="shared" si="3"/>
        <v>3548.3249999999998</v>
      </c>
    </row>
    <row r="203" spans="1:9" ht="17.100000000000001" customHeight="1">
      <c r="A203" s="95">
        <v>111453</v>
      </c>
      <c r="B203" s="47" t="s">
        <v>565</v>
      </c>
      <c r="C203" s="48">
        <v>305</v>
      </c>
      <c r="D203" s="48"/>
      <c r="E203" s="48" t="s">
        <v>1</v>
      </c>
      <c r="F203" s="48" t="s">
        <v>15</v>
      </c>
      <c r="G203" s="46"/>
      <c r="H203" s="122">
        <v>1759.5</v>
      </c>
      <c r="I203" s="122">
        <f t="shared" si="3"/>
        <v>2128.9949999999999</v>
      </c>
    </row>
    <row r="204" spans="1:9" ht="17.100000000000001" customHeight="1">
      <c r="A204" s="95">
        <v>111380</v>
      </c>
      <c r="B204" s="47" t="s">
        <v>426</v>
      </c>
      <c r="C204" s="48">
        <v>300</v>
      </c>
      <c r="D204" s="66"/>
      <c r="E204" s="48" t="s">
        <v>1</v>
      </c>
      <c r="F204" s="48" t="s">
        <v>2</v>
      </c>
      <c r="G204" s="67"/>
      <c r="H204" s="122">
        <v>3060</v>
      </c>
      <c r="I204" s="122">
        <f t="shared" si="3"/>
        <v>3702.6</v>
      </c>
    </row>
    <row r="205" spans="1:9" ht="17.100000000000001" customHeight="1">
      <c r="A205" s="95">
        <v>111541</v>
      </c>
      <c r="B205" s="47" t="s">
        <v>550</v>
      </c>
      <c r="C205" s="48">
        <v>300</v>
      </c>
      <c r="D205" s="66"/>
      <c r="E205" s="48" t="s">
        <v>1</v>
      </c>
      <c r="F205" s="48" t="s">
        <v>2</v>
      </c>
      <c r="G205" s="67"/>
      <c r="H205" s="122">
        <v>2091</v>
      </c>
      <c r="I205" s="122">
        <f t="shared" si="3"/>
        <v>2530.11</v>
      </c>
    </row>
    <row r="206" spans="1:9" ht="17.100000000000001" customHeight="1">
      <c r="A206" s="95">
        <v>111456</v>
      </c>
      <c r="B206" s="47" t="s">
        <v>566</v>
      </c>
      <c r="C206" s="48">
        <v>300</v>
      </c>
      <c r="D206" s="48"/>
      <c r="E206" s="48" t="s">
        <v>1</v>
      </c>
      <c r="F206" s="48" t="s">
        <v>2</v>
      </c>
      <c r="G206" s="46"/>
      <c r="H206" s="122">
        <v>2575.5</v>
      </c>
      <c r="I206" s="122">
        <f t="shared" si="3"/>
        <v>3116.355</v>
      </c>
    </row>
    <row r="207" spans="1:9" ht="17.100000000000001" customHeight="1">
      <c r="A207" s="95">
        <v>111401</v>
      </c>
      <c r="B207" s="47" t="s">
        <v>428</v>
      </c>
      <c r="C207" s="48">
        <v>315</v>
      </c>
      <c r="D207" s="66"/>
      <c r="E207" s="48" t="s">
        <v>3</v>
      </c>
      <c r="F207" s="48" t="s">
        <v>2</v>
      </c>
      <c r="G207" s="67"/>
      <c r="H207" s="122">
        <v>2626.5</v>
      </c>
      <c r="I207" s="122">
        <f t="shared" si="3"/>
        <v>3178.0650000000001</v>
      </c>
    </row>
    <row r="208" spans="1:9" ht="17.100000000000001" customHeight="1">
      <c r="A208" s="95">
        <v>111458</v>
      </c>
      <c r="B208" s="47" t="s">
        <v>569</v>
      </c>
      <c r="C208" s="48">
        <v>305</v>
      </c>
      <c r="D208" s="48"/>
      <c r="E208" s="48" t="s">
        <v>1</v>
      </c>
      <c r="F208" s="48" t="s">
        <v>2</v>
      </c>
      <c r="G208" s="46"/>
      <c r="H208" s="122">
        <v>2575.5</v>
      </c>
      <c r="I208" s="122">
        <f t="shared" si="3"/>
        <v>3116.355</v>
      </c>
    </row>
    <row r="209" spans="1:9" ht="17.100000000000001" customHeight="1">
      <c r="A209" s="95">
        <v>111393</v>
      </c>
      <c r="B209" s="47" t="s">
        <v>429</v>
      </c>
      <c r="C209" s="48">
        <v>300</v>
      </c>
      <c r="D209" s="66"/>
      <c r="E209" s="48" t="s">
        <v>1</v>
      </c>
      <c r="F209" s="48" t="s">
        <v>15</v>
      </c>
      <c r="G209" s="67"/>
      <c r="H209" s="122">
        <v>2167.5</v>
      </c>
      <c r="I209" s="122">
        <f t="shared" si="3"/>
        <v>2622.6749999999997</v>
      </c>
    </row>
    <row r="210" spans="1:9" ht="17.100000000000001" customHeight="1" thickBot="1">
      <c r="A210" s="99">
        <v>111542</v>
      </c>
      <c r="B210" s="87" t="s">
        <v>551</v>
      </c>
      <c r="C210" s="89">
        <v>305</v>
      </c>
      <c r="D210" s="70"/>
      <c r="E210" s="89" t="s">
        <v>1</v>
      </c>
      <c r="F210" s="89" t="s">
        <v>2</v>
      </c>
      <c r="G210" s="71"/>
      <c r="H210" s="124">
        <v>2932.5</v>
      </c>
      <c r="I210" s="124">
        <f t="shared" si="3"/>
        <v>3548.3249999999998</v>
      </c>
    </row>
    <row r="211" spans="1:9" ht="17.100000000000001" customHeight="1">
      <c r="F211" s="1"/>
      <c r="G211" s="34"/>
    </row>
    <row r="212" spans="1:9" ht="17.100000000000001" customHeight="1">
      <c r="A212" s="9" t="s">
        <v>649</v>
      </c>
      <c r="B212" s="2"/>
      <c r="C212" s="3"/>
      <c r="D212" s="3"/>
      <c r="F212" s="1"/>
    </row>
    <row r="213" spans="1:9" ht="17.100000000000001" customHeight="1">
      <c r="A213" s="9"/>
      <c r="B213" s="2"/>
      <c r="C213" s="3"/>
      <c r="D213" s="3"/>
      <c r="F213" s="1"/>
    </row>
    <row r="214" spans="1:9" ht="17.100000000000001" customHeight="1">
      <c r="A214" s="2"/>
      <c r="B214" s="2"/>
      <c r="C214" s="3"/>
      <c r="D214" s="3"/>
      <c r="F214" s="1"/>
    </row>
    <row r="215" spans="1:9" ht="17.100000000000001" customHeight="1">
      <c r="A215" s="10" t="s">
        <v>13</v>
      </c>
      <c r="F215" s="1"/>
      <c r="G215" s="11"/>
    </row>
    <row r="216" spans="1:9" ht="17.100000000000001" customHeight="1">
      <c r="F216" s="1"/>
      <c r="G216" s="11"/>
    </row>
    <row r="217" spans="1:9" ht="17.100000000000001" customHeight="1">
      <c r="F217" s="1"/>
      <c r="G217" s="11"/>
    </row>
    <row r="218" spans="1:9" ht="17.100000000000001" customHeight="1">
      <c r="F218" s="1"/>
      <c r="G218" s="11"/>
    </row>
    <row r="219" spans="1:9" ht="17.100000000000001" customHeight="1">
      <c r="F219" s="1"/>
      <c r="G219" s="11"/>
    </row>
    <row r="220" spans="1:9" ht="12.75" customHeight="1" thickBot="1">
      <c r="F220" s="1"/>
      <c r="G220" s="11"/>
    </row>
    <row r="221" spans="1:9" ht="12.75" customHeight="1">
      <c r="A221" s="113" t="s">
        <v>650</v>
      </c>
      <c r="B221" s="114"/>
      <c r="C221" s="114"/>
      <c r="D221" s="114"/>
      <c r="E221" s="114"/>
      <c r="F221" s="114"/>
      <c r="G221" s="114"/>
      <c r="H221" s="114"/>
      <c r="I221" s="114"/>
    </row>
    <row r="222" spans="1:9" ht="17.100000000000001" customHeight="1">
      <c r="A222" s="111" t="s">
        <v>651</v>
      </c>
      <c r="B222" s="112"/>
      <c r="C222" s="112"/>
      <c r="D222" s="112"/>
      <c r="E222" s="112"/>
      <c r="F222" s="112"/>
      <c r="G222" s="112"/>
      <c r="H222" s="112"/>
      <c r="I222" s="112"/>
    </row>
    <row r="223" spans="1:9" ht="17.100000000000001" customHeight="1">
      <c r="A223" s="109" t="s">
        <v>652</v>
      </c>
      <c r="B223" s="110"/>
      <c r="C223" s="110"/>
      <c r="D223" s="110"/>
      <c r="E223" s="110"/>
      <c r="F223" s="110"/>
      <c r="G223" s="110"/>
      <c r="H223" s="110"/>
      <c r="I223" s="110"/>
    </row>
    <row r="224" spans="1:9" ht="17.100000000000001" customHeight="1" thickBot="1">
      <c r="A224" s="107" t="s">
        <v>653</v>
      </c>
      <c r="B224" s="108"/>
      <c r="C224" s="108"/>
      <c r="D224" s="108"/>
      <c r="E224" s="108"/>
      <c r="F224" s="108"/>
      <c r="G224" s="108"/>
      <c r="H224" s="108"/>
      <c r="I224" s="108"/>
    </row>
    <row r="225" spans="1:30" ht="16.5" customHeight="1">
      <c r="F225" s="1"/>
    </row>
    <row r="226" spans="1:30" ht="17.100000000000001" customHeight="1">
      <c r="F226" s="1"/>
    </row>
    <row r="227" spans="1:30" ht="17.100000000000001" customHeight="1">
      <c r="F227" s="1"/>
    </row>
    <row r="228" spans="1:30" ht="17.100000000000001" customHeight="1">
      <c r="F228" s="1"/>
    </row>
    <row r="229" spans="1:30" ht="17.100000000000001" customHeight="1">
      <c r="F229" s="1"/>
    </row>
    <row r="230" spans="1:30" ht="17.100000000000001" customHeight="1">
      <c r="F230" s="1"/>
    </row>
    <row r="231" spans="1:30" ht="17.100000000000001" customHeight="1">
      <c r="F231" s="1"/>
    </row>
    <row r="232" spans="1:30" ht="17.100000000000001" customHeight="1">
      <c r="F232" s="1"/>
    </row>
    <row r="233" spans="1:30" ht="17.100000000000001" customHeight="1">
      <c r="F233" s="1"/>
    </row>
    <row r="234" spans="1:30" ht="17.100000000000001" customHeight="1">
      <c r="B234" t="s">
        <v>390</v>
      </c>
      <c r="F234" s="1"/>
    </row>
    <row r="235" spans="1:30" ht="17.100000000000001" customHeight="1">
      <c r="F235" s="1"/>
    </row>
    <row r="236" spans="1:30" s="53" customFormat="1" ht="17.100000000000001" customHeight="1">
      <c r="A236" s="43"/>
      <c r="B236"/>
      <c r="C236" s="1"/>
      <c r="D236" s="1"/>
      <c r="E236" s="1"/>
      <c r="F236" s="1"/>
      <c r="G236" s="1"/>
      <c r="H236" s="118"/>
      <c r="I236" s="118"/>
      <c r="J236"/>
      <c r="Y236" s="52"/>
      <c r="Z236" s="52"/>
      <c r="AA236" s="52"/>
      <c r="AB236" s="52"/>
      <c r="AC236" s="52"/>
      <c r="AD236" s="52"/>
    </row>
    <row r="237" spans="1:30" s="53" customFormat="1" ht="17.100000000000001" customHeight="1">
      <c r="A237" s="43"/>
      <c r="B237"/>
      <c r="C237" s="1"/>
      <c r="D237" s="1"/>
      <c r="E237" s="1"/>
      <c r="F237" s="1"/>
      <c r="G237" s="1"/>
      <c r="H237" s="118"/>
      <c r="I237" s="118"/>
      <c r="J237"/>
      <c r="Y237" s="52"/>
      <c r="Z237" s="52"/>
      <c r="AA237" s="52"/>
      <c r="AB237" s="52"/>
      <c r="AC237" s="52"/>
      <c r="AD237" s="52"/>
    </row>
    <row r="238" spans="1:30" s="53" customFormat="1" ht="17.100000000000001" customHeight="1">
      <c r="A238" s="43"/>
      <c r="B238"/>
      <c r="C238" s="1"/>
      <c r="D238" s="1"/>
      <c r="E238" s="1"/>
      <c r="F238" s="1"/>
      <c r="G238" s="1"/>
      <c r="H238" s="118"/>
      <c r="I238" s="118"/>
      <c r="J238"/>
      <c r="Y238" s="52"/>
      <c r="Z238" s="52"/>
      <c r="AA238" s="52"/>
      <c r="AB238" s="52"/>
      <c r="AC238" s="52"/>
      <c r="AD238" s="52"/>
    </row>
    <row r="239" spans="1:30" ht="17.100000000000001" customHeight="1">
      <c r="F239" s="1"/>
    </row>
    <row r="240" spans="1:30" ht="17.100000000000001" customHeight="1">
      <c r="F240" s="1"/>
    </row>
    <row r="241" spans="1:30" s="53" customFormat="1" ht="17.100000000000001" customHeight="1">
      <c r="A241" s="43"/>
      <c r="B241"/>
      <c r="C241" s="1"/>
      <c r="D241" s="1"/>
      <c r="E241" s="1"/>
      <c r="F241" s="1"/>
      <c r="G241" s="1"/>
      <c r="H241" s="118"/>
      <c r="I241" s="118"/>
      <c r="J241"/>
      <c r="Y241" s="52"/>
      <c r="Z241" s="52"/>
      <c r="AA241" s="52"/>
      <c r="AB241" s="52"/>
      <c r="AC241" s="52"/>
      <c r="AD241" s="52"/>
    </row>
    <row r="242" spans="1:30" s="53" customFormat="1" ht="17.100000000000001" customHeight="1">
      <c r="A242" s="43"/>
      <c r="B242"/>
      <c r="C242" s="1"/>
      <c r="D242" s="1"/>
      <c r="E242" s="1"/>
      <c r="F242" s="1"/>
      <c r="G242" s="1"/>
      <c r="H242" s="118"/>
      <c r="I242" s="118"/>
      <c r="J242"/>
      <c r="Y242" s="52"/>
      <c r="Z242" s="52"/>
      <c r="AA242" s="52"/>
      <c r="AB242" s="52"/>
      <c r="AC242" s="52"/>
      <c r="AD242" s="52"/>
    </row>
    <row r="243" spans="1:30" s="53" customFormat="1" ht="17.100000000000001" customHeight="1">
      <c r="A243" s="43"/>
      <c r="B243"/>
      <c r="C243" s="1"/>
      <c r="D243" s="1"/>
      <c r="E243" s="1"/>
      <c r="F243" s="1"/>
      <c r="G243" s="1"/>
      <c r="H243" s="118"/>
      <c r="I243" s="118"/>
      <c r="J243"/>
      <c r="Y243" s="52"/>
      <c r="Z243" s="52"/>
      <c r="AA243" s="52"/>
      <c r="AB243" s="52"/>
      <c r="AC243" s="52"/>
      <c r="AD243" s="52"/>
    </row>
    <row r="244" spans="1:30" s="53" customFormat="1" ht="17.100000000000001" customHeight="1">
      <c r="A244" s="43"/>
      <c r="B244"/>
      <c r="C244" s="1"/>
      <c r="D244" s="1"/>
      <c r="E244" s="1"/>
      <c r="F244" s="1"/>
      <c r="G244" s="1"/>
      <c r="H244" s="118"/>
      <c r="I244" s="118"/>
      <c r="J244"/>
      <c r="Y244" s="52"/>
      <c r="Z244" s="52"/>
      <c r="AA244" s="52"/>
      <c r="AB244" s="52"/>
      <c r="AC244" s="52"/>
      <c r="AD244" s="52"/>
    </row>
    <row r="245" spans="1:30" s="53" customFormat="1" ht="17.100000000000001" customHeight="1">
      <c r="A245" s="43"/>
      <c r="B245"/>
      <c r="C245" s="1"/>
      <c r="D245" s="1"/>
      <c r="E245" s="1"/>
      <c r="F245" s="1"/>
      <c r="G245" s="1"/>
      <c r="H245" s="118"/>
      <c r="I245" s="118"/>
      <c r="J245"/>
      <c r="Y245" s="52"/>
      <c r="Z245" s="52"/>
      <c r="AA245" s="52"/>
      <c r="AB245" s="52"/>
      <c r="AC245" s="52"/>
      <c r="AD245" s="52"/>
    </row>
    <row r="246" spans="1:30" s="53" customFormat="1" ht="17.100000000000001" customHeight="1">
      <c r="A246" s="43"/>
      <c r="B246"/>
      <c r="C246" s="1"/>
      <c r="D246" s="1"/>
      <c r="E246" s="1"/>
      <c r="F246" s="1"/>
      <c r="G246" s="1"/>
      <c r="H246" s="118"/>
      <c r="I246" s="118"/>
      <c r="J246"/>
      <c r="Y246" s="52"/>
      <c r="Z246" s="52"/>
      <c r="AA246" s="52"/>
      <c r="AB246" s="52"/>
      <c r="AC246" s="52"/>
      <c r="AD246" s="52"/>
    </row>
    <row r="247" spans="1:30" ht="17.100000000000001" customHeight="1">
      <c r="F247" s="1"/>
    </row>
    <row r="248" spans="1:30" ht="17.100000000000001" customHeight="1">
      <c r="F248" s="1"/>
    </row>
    <row r="249" spans="1:30" s="53" customFormat="1" ht="17.100000000000001" customHeight="1">
      <c r="A249" s="43"/>
      <c r="B249"/>
      <c r="C249" s="1"/>
      <c r="D249" s="1"/>
      <c r="E249" s="1"/>
      <c r="F249" s="1"/>
      <c r="G249" s="1"/>
      <c r="H249" s="118"/>
      <c r="I249" s="118"/>
      <c r="J249"/>
      <c r="Y249" s="52"/>
      <c r="Z249" s="52"/>
      <c r="AA249" s="52"/>
      <c r="AB249" s="52"/>
      <c r="AC249" s="52"/>
      <c r="AD249" s="52"/>
    </row>
    <row r="250" spans="1:30" ht="16.5" customHeight="1">
      <c r="F250" s="1"/>
    </row>
    <row r="251" spans="1:30" s="53" customFormat="1" ht="17.100000000000001" customHeight="1">
      <c r="A251" s="43"/>
      <c r="B251"/>
      <c r="C251" s="1"/>
      <c r="D251" s="1"/>
      <c r="E251" s="1"/>
      <c r="F251" s="1"/>
      <c r="G251" s="1"/>
      <c r="H251" s="118"/>
      <c r="I251" s="118"/>
      <c r="J251" s="52"/>
      <c r="Y251" s="52"/>
      <c r="Z251" s="52"/>
      <c r="AA251" s="52"/>
      <c r="AB251" s="52"/>
      <c r="AC251" s="52"/>
      <c r="AD251" s="52"/>
    </row>
    <row r="252" spans="1:30" s="53" customFormat="1" ht="17.100000000000001" customHeight="1">
      <c r="A252" s="43"/>
      <c r="B252"/>
      <c r="C252" s="1"/>
      <c r="D252" s="1"/>
      <c r="E252" s="1"/>
      <c r="F252" s="1"/>
      <c r="G252" s="1"/>
      <c r="H252" s="118"/>
      <c r="I252" s="118"/>
      <c r="J252"/>
      <c r="Y252" s="52"/>
      <c r="Z252" s="52"/>
      <c r="AA252" s="52"/>
      <c r="AB252" s="52"/>
      <c r="AC252" s="52"/>
      <c r="AD252" s="52"/>
    </row>
    <row r="253" spans="1:30" s="53" customFormat="1" ht="17.100000000000001" customHeight="1">
      <c r="A253" s="43"/>
      <c r="B253"/>
      <c r="C253" s="1"/>
      <c r="D253" s="1"/>
      <c r="E253" s="1"/>
      <c r="F253" s="1"/>
      <c r="G253" s="1"/>
      <c r="H253" s="118"/>
      <c r="I253" s="118"/>
      <c r="J253"/>
      <c r="Y253" s="52"/>
      <c r="Z253" s="52"/>
      <c r="AA253" s="52"/>
      <c r="AB253" s="52"/>
      <c r="AC253" s="52"/>
      <c r="AD253" s="52"/>
    </row>
    <row r="254" spans="1:30" ht="17.100000000000001" customHeight="1">
      <c r="F254" s="1"/>
    </row>
    <row r="255" spans="1:30" ht="17.100000000000001" customHeight="1">
      <c r="F255" s="1"/>
    </row>
    <row r="256" spans="1:30" s="53" customFormat="1" ht="17.100000000000001" customHeight="1">
      <c r="A256" s="43"/>
      <c r="B256"/>
      <c r="C256" s="1"/>
      <c r="D256" s="1"/>
      <c r="E256" s="1"/>
      <c r="F256" s="1"/>
      <c r="G256" s="1"/>
      <c r="H256" s="118"/>
      <c r="I256" s="118"/>
      <c r="J256"/>
      <c r="Y256" s="52"/>
      <c r="Z256" s="52"/>
      <c r="AA256" s="52"/>
      <c r="AB256" s="52"/>
      <c r="AC256" s="52"/>
      <c r="AD256" s="52"/>
    </row>
    <row r="257" spans="6:6" ht="17.100000000000001" customHeight="1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51" spans="6:6">
      <c r="F351" s="1"/>
    </row>
    <row r="352" spans="6:6">
      <c r="F352" s="1"/>
    </row>
    <row r="353" spans="6:6">
      <c r="F353" s="1"/>
    </row>
    <row r="354" spans="6:6">
      <c r="F354" s="1"/>
    </row>
    <row r="355" spans="6:6">
      <c r="F355" s="1"/>
    </row>
    <row r="356" spans="6:6">
      <c r="F356" s="1"/>
    </row>
    <row r="357" spans="6:6">
      <c r="F357" s="1"/>
    </row>
    <row r="358" spans="6:6">
      <c r="F358" s="1"/>
    </row>
    <row r="359" spans="6:6">
      <c r="F359" s="1"/>
    </row>
    <row r="360" spans="6:6">
      <c r="F360" s="1"/>
    </row>
    <row r="361" spans="6:6">
      <c r="F361" s="1"/>
    </row>
    <row r="362" spans="6:6">
      <c r="F362" s="1"/>
    </row>
    <row r="363" spans="6:6">
      <c r="F363" s="1"/>
    </row>
    <row r="364" spans="6:6">
      <c r="F364" s="1"/>
    </row>
    <row r="365" spans="6:6">
      <c r="F365" s="1"/>
    </row>
    <row r="366" spans="6:6">
      <c r="F366" s="1"/>
    </row>
    <row r="367" spans="6:6">
      <c r="F367" s="1"/>
    </row>
    <row r="368" spans="6:6">
      <c r="F368" s="1"/>
    </row>
    <row r="369" spans="6:6">
      <c r="F369" s="1"/>
    </row>
    <row r="370" spans="6:6">
      <c r="F370" s="1"/>
    </row>
    <row r="371" spans="6:6">
      <c r="F371" s="1"/>
    </row>
    <row r="372" spans="6:6">
      <c r="F372" s="1"/>
    </row>
    <row r="373" spans="6:6">
      <c r="F373" s="1"/>
    </row>
    <row r="374" spans="6:6">
      <c r="F374" s="1"/>
    </row>
    <row r="375" spans="6:6">
      <c r="F375" s="1"/>
    </row>
    <row r="376" spans="6:6">
      <c r="F376" s="1"/>
    </row>
    <row r="377" spans="6:6">
      <c r="F377" s="1"/>
    </row>
    <row r="378" spans="6:6">
      <c r="F378" s="1"/>
    </row>
    <row r="379" spans="6:6">
      <c r="F379" s="1"/>
    </row>
    <row r="380" spans="6:6">
      <c r="F380" s="1"/>
    </row>
    <row r="381" spans="6:6">
      <c r="F381" s="1"/>
    </row>
    <row r="382" spans="6:6">
      <c r="F382" s="1"/>
    </row>
    <row r="383" spans="6:6">
      <c r="F383" s="1"/>
    </row>
    <row r="384" spans="6:6">
      <c r="F384" s="1"/>
    </row>
    <row r="385" spans="6:6">
      <c r="F385" s="1"/>
    </row>
    <row r="386" spans="6:6">
      <c r="F386" s="1"/>
    </row>
    <row r="387" spans="6:6">
      <c r="F387" s="1"/>
    </row>
    <row r="388" spans="6:6">
      <c r="F388" s="1"/>
    </row>
    <row r="389" spans="6:6">
      <c r="F389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394" spans="6:6">
      <c r="F394" s="1"/>
    </row>
    <row r="395" spans="6:6">
      <c r="F395" s="1"/>
    </row>
    <row r="396" spans="6:6">
      <c r="F396" s="1"/>
    </row>
    <row r="397" spans="6:6">
      <c r="F397" s="1"/>
    </row>
    <row r="398" spans="6:6">
      <c r="F398" s="1"/>
    </row>
    <row r="399" spans="6:6">
      <c r="F399" s="1"/>
    </row>
    <row r="400" spans="6:6">
      <c r="F400" s="1"/>
    </row>
    <row r="401" spans="6:6">
      <c r="F401" s="1"/>
    </row>
    <row r="402" spans="6:6">
      <c r="F402" s="1"/>
    </row>
    <row r="403" spans="6:6">
      <c r="F403" s="1"/>
    </row>
    <row r="404" spans="6:6">
      <c r="F404" s="1"/>
    </row>
    <row r="405" spans="6:6">
      <c r="F405" s="1"/>
    </row>
    <row r="406" spans="6:6">
      <c r="F406" s="1"/>
    </row>
    <row r="407" spans="6:6">
      <c r="F407" s="1"/>
    </row>
    <row r="408" spans="6:6">
      <c r="F408" s="1"/>
    </row>
    <row r="409" spans="6:6">
      <c r="F409" s="1"/>
    </row>
    <row r="410" spans="6:6">
      <c r="F410" s="1"/>
    </row>
    <row r="411" spans="6:6">
      <c r="F411" s="1"/>
    </row>
    <row r="412" spans="6:6">
      <c r="F412" s="1"/>
    </row>
    <row r="413" spans="6:6">
      <c r="F413" s="1"/>
    </row>
    <row r="414" spans="6:6">
      <c r="F414" s="1"/>
    </row>
    <row r="415" spans="6:6">
      <c r="F415" s="1"/>
    </row>
    <row r="416" spans="6:6">
      <c r="F416" s="1"/>
    </row>
    <row r="417" spans="6:6">
      <c r="F417" s="1"/>
    </row>
    <row r="418" spans="6:6">
      <c r="F418" s="1"/>
    </row>
    <row r="419" spans="6:6">
      <c r="F419" s="1"/>
    </row>
    <row r="420" spans="6:6">
      <c r="F420" s="1"/>
    </row>
    <row r="421" spans="6:6">
      <c r="F421" s="1"/>
    </row>
    <row r="422" spans="6:6">
      <c r="F422" s="1"/>
    </row>
    <row r="423" spans="6:6">
      <c r="F423" s="1"/>
    </row>
    <row r="424" spans="6:6">
      <c r="F424" s="1"/>
    </row>
    <row r="425" spans="6:6">
      <c r="F425" s="1"/>
    </row>
    <row r="426" spans="6:6">
      <c r="F426" s="1"/>
    </row>
    <row r="427" spans="6:6">
      <c r="F427" s="1"/>
    </row>
    <row r="428" spans="6:6">
      <c r="F428" s="1"/>
    </row>
    <row r="429" spans="6:6">
      <c r="F429" s="1"/>
    </row>
    <row r="430" spans="6:6">
      <c r="F430" s="1"/>
    </row>
    <row r="431" spans="6:6">
      <c r="F431" s="1"/>
    </row>
    <row r="432" spans="6:6">
      <c r="F432" s="1"/>
    </row>
    <row r="433" spans="6:6">
      <c r="F433" s="1"/>
    </row>
    <row r="434" spans="6:6">
      <c r="F434" s="1"/>
    </row>
    <row r="435" spans="6:6">
      <c r="F435" s="1"/>
    </row>
    <row r="436" spans="6:6">
      <c r="F436" s="1"/>
    </row>
    <row r="437" spans="6:6">
      <c r="F437" s="1"/>
    </row>
    <row r="438" spans="6:6">
      <c r="F438" s="1"/>
    </row>
    <row r="439" spans="6:6">
      <c r="F439" s="1"/>
    </row>
    <row r="440" spans="6:6">
      <c r="F440" s="1"/>
    </row>
    <row r="441" spans="6:6">
      <c r="F441" s="1"/>
    </row>
    <row r="442" spans="6:6">
      <c r="F442" s="1"/>
    </row>
    <row r="443" spans="6:6">
      <c r="F443" s="1"/>
    </row>
    <row r="444" spans="6:6">
      <c r="F444" s="1"/>
    </row>
    <row r="445" spans="6:6">
      <c r="F445" s="1"/>
    </row>
    <row r="446" spans="6:6">
      <c r="F446" s="1"/>
    </row>
    <row r="447" spans="6:6">
      <c r="F447" s="1"/>
    </row>
    <row r="448" spans="6:6">
      <c r="F448" s="1"/>
    </row>
    <row r="449" spans="6:6">
      <c r="F449" s="1"/>
    </row>
    <row r="450" spans="6:6">
      <c r="F450" s="1"/>
    </row>
    <row r="451" spans="6:6">
      <c r="F451" s="1"/>
    </row>
    <row r="452" spans="6:6">
      <c r="F452" s="1"/>
    </row>
    <row r="453" spans="6:6">
      <c r="F453" s="1"/>
    </row>
    <row r="454" spans="6:6">
      <c r="F454" s="1"/>
    </row>
    <row r="455" spans="6:6">
      <c r="F455" s="1"/>
    </row>
    <row r="456" spans="6:6">
      <c r="F456" s="1"/>
    </row>
    <row r="457" spans="6:6">
      <c r="F457" s="1"/>
    </row>
    <row r="458" spans="6:6">
      <c r="F458" s="1"/>
    </row>
    <row r="459" spans="6:6">
      <c r="F459" s="1"/>
    </row>
    <row r="460" spans="6:6">
      <c r="F460" s="1"/>
    </row>
    <row r="461" spans="6:6">
      <c r="F461" s="1"/>
    </row>
    <row r="462" spans="6:6">
      <c r="F462" s="1"/>
    </row>
    <row r="463" spans="6:6">
      <c r="F463" s="1"/>
    </row>
    <row r="464" spans="6:6">
      <c r="F464" s="1"/>
    </row>
    <row r="465" spans="6:6">
      <c r="F465" s="1"/>
    </row>
    <row r="466" spans="6:6">
      <c r="F466" s="1"/>
    </row>
    <row r="467" spans="6:6">
      <c r="F467" s="1"/>
    </row>
    <row r="468" spans="6:6">
      <c r="F468" s="1"/>
    </row>
    <row r="469" spans="6:6">
      <c r="F469" s="1"/>
    </row>
    <row r="470" spans="6:6">
      <c r="F470" s="1"/>
    </row>
    <row r="471" spans="6:6">
      <c r="F471" s="1"/>
    </row>
    <row r="472" spans="6:6">
      <c r="F472" s="1"/>
    </row>
    <row r="473" spans="6:6">
      <c r="F473" s="1"/>
    </row>
    <row r="474" spans="6:6">
      <c r="F474" s="1"/>
    </row>
    <row r="475" spans="6:6">
      <c r="F475" s="1"/>
    </row>
    <row r="476" spans="6:6">
      <c r="F476" s="1"/>
    </row>
    <row r="477" spans="6:6">
      <c r="F477" s="1"/>
    </row>
    <row r="478" spans="6:6">
      <c r="F478" s="1"/>
    </row>
    <row r="479" spans="6:6">
      <c r="F479" s="1"/>
    </row>
    <row r="480" spans="6:6">
      <c r="F480" s="1"/>
    </row>
    <row r="481" spans="6:6">
      <c r="F481" s="1"/>
    </row>
    <row r="482" spans="6:6">
      <c r="F482" s="1"/>
    </row>
    <row r="483" spans="6:6">
      <c r="F483" s="1"/>
    </row>
    <row r="484" spans="6:6">
      <c r="F484" s="1"/>
    </row>
    <row r="485" spans="6:6">
      <c r="F485" s="1"/>
    </row>
    <row r="486" spans="6:6">
      <c r="F486" s="1"/>
    </row>
    <row r="487" spans="6:6">
      <c r="F487" s="1"/>
    </row>
    <row r="488" spans="6:6">
      <c r="F488" s="1"/>
    </row>
    <row r="489" spans="6:6">
      <c r="F489" s="1"/>
    </row>
    <row r="490" spans="6:6">
      <c r="F490" s="1"/>
    </row>
    <row r="491" spans="6:6">
      <c r="F491" s="1"/>
    </row>
    <row r="492" spans="6:6">
      <c r="F492" s="1"/>
    </row>
    <row r="493" spans="6:6">
      <c r="F493" s="1"/>
    </row>
    <row r="494" spans="6:6">
      <c r="F494" s="1"/>
    </row>
    <row r="495" spans="6:6">
      <c r="F495" s="1"/>
    </row>
    <row r="496" spans="6:6">
      <c r="F496" s="1"/>
    </row>
    <row r="497" spans="6:6">
      <c r="F497" s="1"/>
    </row>
    <row r="498" spans="6:6">
      <c r="F498" s="1"/>
    </row>
    <row r="499" spans="6:6">
      <c r="F499" s="1"/>
    </row>
    <row r="500" spans="6:6">
      <c r="F500" s="1"/>
    </row>
    <row r="501" spans="6:6">
      <c r="F501" s="1"/>
    </row>
    <row r="502" spans="6:6">
      <c r="F502" s="1"/>
    </row>
    <row r="503" spans="6:6">
      <c r="F503" s="1"/>
    </row>
    <row r="504" spans="6:6">
      <c r="F504" s="1"/>
    </row>
    <row r="505" spans="6:6">
      <c r="F505" s="1"/>
    </row>
    <row r="506" spans="6:6">
      <c r="F506" s="1"/>
    </row>
    <row r="507" spans="6:6">
      <c r="F507" s="1"/>
    </row>
    <row r="508" spans="6:6">
      <c r="F508" s="1"/>
    </row>
    <row r="509" spans="6:6">
      <c r="F509" s="1"/>
    </row>
    <row r="510" spans="6:6">
      <c r="F510" s="1"/>
    </row>
    <row r="511" spans="6:6">
      <c r="F511" s="1"/>
    </row>
    <row r="512" spans="6:6">
      <c r="F512" s="1"/>
    </row>
    <row r="513" spans="6:6">
      <c r="F513" s="1"/>
    </row>
    <row r="514" spans="6:6">
      <c r="F514" s="1"/>
    </row>
    <row r="515" spans="6:6">
      <c r="F515" s="1"/>
    </row>
    <row r="516" spans="6:6">
      <c r="F516" s="1"/>
    </row>
    <row r="517" spans="6:6">
      <c r="F517" s="1"/>
    </row>
    <row r="518" spans="6:6">
      <c r="F518" s="1"/>
    </row>
    <row r="519" spans="6:6">
      <c r="F519" s="1"/>
    </row>
    <row r="520" spans="6:6">
      <c r="F520" s="1"/>
    </row>
    <row r="521" spans="6:6">
      <c r="F521" s="1"/>
    </row>
    <row r="522" spans="6:6">
      <c r="F522" s="1"/>
    </row>
    <row r="523" spans="6:6">
      <c r="F523" s="1"/>
    </row>
    <row r="524" spans="6:6">
      <c r="F524" s="1"/>
    </row>
    <row r="525" spans="6:6">
      <c r="F525" s="1"/>
    </row>
    <row r="526" spans="6:6">
      <c r="F526" s="1"/>
    </row>
    <row r="527" spans="6:6">
      <c r="F527" s="1"/>
    </row>
    <row r="528" spans="6:6">
      <c r="F528" s="1"/>
    </row>
    <row r="529" spans="6:6">
      <c r="F529" s="1"/>
    </row>
    <row r="530" spans="6:6">
      <c r="F530" s="1"/>
    </row>
    <row r="531" spans="6:6">
      <c r="F531" s="1"/>
    </row>
    <row r="532" spans="6:6">
      <c r="F532" s="1"/>
    </row>
    <row r="533" spans="6:6">
      <c r="F533" s="1"/>
    </row>
    <row r="534" spans="6:6">
      <c r="F534" s="1"/>
    </row>
    <row r="535" spans="6:6">
      <c r="F535" s="1"/>
    </row>
    <row r="536" spans="6:6">
      <c r="F536" s="1"/>
    </row>
    <row r="537" spans="6:6">
      <c r="F537" s="1"/>
    </row>
    <row r="538" spans="6:6">
      <c r="F538" s="1"/>
    </row>
    <row r="539" spans="6:6">
      <c r="F539" s="1"/>
    </row>
    <row r="540" spans="6:6">
      <c r="F540" s="1"/>
    </row>
    <row r="541" spans="6:6">
      <c r="F541" s="1"/>
    </row>
    <row r="542" spans="6:6">
      <c r="F542" s="1"/>
    </row>
    <row r="543" spans="6:6">
      <c r="F543" s="1"/>
    </row>
    <row r="544" spans="6:6">
      <c r="F544" s="1"/>
    </row>
    <row r="545" spans="6:6">
      <c r="F545" s="1"/>
    </row>
    <row r="546" spans="6:6">
      <c r="F546" s="1"/>
    </row>
    <row r="547" spans="6:6">
      <c r="F547" s="1"/>
    </row>
    <row r="548" spans="6:6">
      <c r="F548" s="1"/>
    </row>
    <row r="549" spans="6:6">
      <c r="F549" s="1"/>
    </row>
    <row r="550" spans="6:6">
      <c r="F550" s="1"/>
    </row>
    <row r="551" spans="6:6">
      <c r="F551" s="1"/>
    </row>
    <row r="552" spans="6:6">
      <c r="F552" s="1"/>
    </row>
    <row r="553" spans="6:6">
      <c r="F553" s="1"/>
    </row>
    <row r="554" spans="6:6">
      <c r="F554" s="1"/>
    </row>
    <row r="555" spans="6:6">
      <c r="F555" s="1"/>
    </row>
    <row r="556" spans="6:6">
      <c r="F556" s="1"/>
    </row>
    <row r="557" spans="6:6">
      <c r="F557" s="1"/>
    </row>
    <row r="558" spans="6:6">
      <c r="F558" s="1"/>
    </row>
    <row r="559" spans="6:6">
      <c r="F559" s="1"/>
    </row>
    <row r="560" spans="6:6">
      <c r="F560" s="1"/>
    </row>
    <row r="561" spans="6:6">
      <c r="F561" s="1"/>
    </row>
    <row r="562" spans="6:6">
      <c r="F562" s="1"/>
    </row>
    <row r="563" spans="6:6">
      <c r="F563" s="1"/>
    </row>
    <row r="564" spans="6:6">
      <c r="F564" s="1"/>
    </row>
    <row r="565" spans="6:6">
      <c r="F565" s="1"/>
    </row>
    <row r="566" spans="6:6">
      <c r="F566" s="1"/>
    </row>
    <row r="567" spans="6:6">
      <c r="F567" s="1"/>
    </row>
    <row r="568" spans="6:6">
      <c r="F568" s="1"/>
    </row>
    <row r="569" spans="6:6">
      <c r="F569" s="1"/>
    </row>
    <row r="570" spans="6:6">
      <c r="F570" s="1"/>
    </row>
    <row r="571" spans="6:6">
      <c r="F571" s="1"/>
    </row>
    <row r="572" spans="6:6">
      <c r="F572" s="1"/>
    </row>
    <row r="573" spans="6:6">
      <c r="F573" s="1"/>
    </row>
    <row r="574" spans="6:6">
      <c r="F574" s="1"/>
    </row>
    <row r="575" spans="6:6">
      <c r="F575" s="1"/>
    </row>
    <row r="576" spans="6:6">
      <c r="F576" s="1"/>
    </row>
    <row r="577" spans="6:6">
      <c r="F577" s="1"/>
    </row>
    <row r="578" spans="6:6">
      <c r="F578" s="1"/>
    </row>
    <row r="579" spans="6:6">
      <c r="F579" s="1"/>
    </row>
    <row r="580" spans="6:6">
      <c r="F580" s="1"/>
    </row>
    <row r="581" spans="6:6">
      <c r="F581" s="1"/>
    </row>
    <row r="582" spans="6:6">
      <c r="F582" s="1"/>
    </row>
    <row r="583" spans="6:6">
      <c r="F583" s="1"/>
    </row>
    <row r="584" spans="6:6">
      <c r="F584" s="1"/>
    </row>
    <row r="585" spans="6:6">
      <c r="F585" s="1"/>
    </row>
    <row r="586" spans="6:6">
      <c r="F586" s="1"/>
    </row>
    <row r="587" spans="6:6">
      <c r="F587" s="1"/>
    </row>
    <row r="588" spans="6:6">
      <c r="F588" s="1"/>
    </row>
    <row r="589" spans="6:6">
      <c r="F589" s="1"/>
    </row>
    <row r="590" spans="6:6">
      <c r="F590" s="1"/>
    </row>
    <row r="591" spans="6:6">
      <c r="F591" s="1"/>
    </row>
    <row r="592" spans="6:6">
      <c r="F592" s="1"/>
    </row>
    <row r="593" spans="6:6">
      <c r="F593" s="1"/>
    </row>
    <row r="594" spans="6:6">
      <c r="F594" s="1"/>
    </row>
    <row r="595" spans="6:6">
      <c r="F595" s="1"/>
    </row>
    <row r="596" spans="6:6">
      <c r="F596" s="1"/>
    </row>
    <row r="597" spans="6:6">
      <c r="F597" s="1"/>
    </row>
    <row r="598" spans="6:6">
      <c r="F598" s="1"/>
    </row>
    <row r="599" spans="6:6">
      <c r="F599" s="1"/>
    </row>
    <row r="600" spans="6:6">
      <c r="F600" s="1"/>
    </row>
    <row r="601" spans="6:6">
      <c r="F601" s="1"/>
    </row>
    <row r="602" spans="6:6">
      <c r="F602" s="1"/>
    </row>
    <row r="603" spans="6:6">
      <c r="F603" s="1"/>
    </row>
    <row r="604" spans="6:6">
      <c r="F604" s="1"/>
    </row>
    <row r="605" spans="6:6">
      <c r="F605" s="1"/>
    </row>
    <row r="606" spans="6:6">
      <c r="F606" s="1"/>
    </row>
    <row r="607" spans="6:6">
      <c r="F607" s="1"/>
    </row>
    <row r="608" spans="6:6">
      <c r="F608" s="1"/>
    </row>
    <row r="609" spans="6:6">
      <c r="F609" s="1"/>
    </row>
    <row r="610" spans="6:6">
      <c r="F610" s="1"/>
    </row>
    <row r="611" spans="6:6">
      <c r="F611" s="1"/>
    </row>
    <row r="612" spans="6:6">
      <c r="F612" s="1"/>
    </row>
    <row r="613" spans="6:6">
      <c r="F613" s="1"/>
    </row>
    <row r="614" spans="6:6">
      <c r="F614" s="1"/>
    </row>
    <row r="615" spans="6:6">
      <c r="F615" s="1"/>
    </row>
    <row r="616" spans="6:6">
      <c r="F616" s="1"/>
    </row>
    <row r="617" spans="6:6">
      <c r="F617" s="1"/>
    </row>
    <row r="618" spans="6:6">
      <c r="F618" s="1"/>
    </row>
    <row r="619" spans="6:6">
      <c r="F619" s="1"/>
    </row>
    <row r="620" spans="6:6">
      <c r="F620" s="1"/>
    </row>
    <row r="621" spans="6:6">
      <c r="F621" s="1"/>
    </row>
    <row r="622" spans="6:6">
      <c r="F622" s="1"/>
    </row>
    <row r="623" spans="6:6">
      <c r="F623" s="1"/>
    </row>
    <row r="624" spans="6:6">
      <c r="F624" s="1"/>
    </row>
    <row r="625" spans="6:6">
      <c r="F625" s="1"/>
    </row>
    <row r="626" spans="6:6">
      <c r="F626" s="1"/>
    </row>
    <row r="627" spans="6:6">
      <c r="F627" s="1"/>
    </row>
    <row r="628" spans="6:6">
      <c r="F628" s="1"/>
    </row>
    <row r="629" spans="6:6">
      <c r="F629" s="1"/>
    </row>
    <row r="630" spans="6:6">
      <c r="F630" s="1"/>
    </row>
    <row r="631" spans="6:6">
      <c r="F631" s="1"/>
    </row>
    <row r="632" spans="6:6">
      <c r="F632" s="1"/>
    </row>
    <row r="633" spans="6:6">
      <c r="F633" s="1"/>
    </row>
    <row r="634" spans="6:6">
      <c r="F634" s="1"/>
    </row>
    <row r="635" spans="6:6">
      <c r="F635" s="1"/>
    </row>
    <row r="636" spans="6:6">
      <c r="F636" s="1"/>
    </row>
    <row r="637" spans="6:6">
      <c r="F637" s="1"/>
    </row>
    <row r="638" spans="6:6">
      <c r="F638" s="1"/>
    </row>
    <row r="639" spans="6:6">
      <c r="F639" s="1"/>
    </row>
    <row r="640" spans="6:6">
      <c r="F640" s="1"/>
    </row>
    <row r="641" spans="6:6">
      <c r="F641" s="1"/>
    </row>
    <row r="642" spans="6:6">
      <c r="F642" s="1"/>
    </row>
    <row r="643" spans="6:6">
      <c r="F643" s="1"/>
    </row>
    <row r="644" spans="6:6">
      <c r="F644" s="1"/>
    </row>
    <row r="645" spans="6:6">
      <c r="F645" s="1"/>
    </row>
    <row r="646" spans="6:6">
      <c r="F646" s="1"/>
    </row>
    <row r="647" spans="6:6">
      <c r="F647" s="1"/>
    </row>
    <row r="648" spans="6:6">
      <c r="F648" s="1"/>
    </row>
    <row r="649" spans="6:6">
      <c r="F649" s="1"/>
    </row>
    <row r="650" spans="6:6">
      <c r="F650" s="1"/>
    </row>
    <row r="651" spans="6:6">
      <c r="F651" s="1"/>
    </row>
    <row r="652" spans="6:6">
      <c r="F652" s="1"/>
    </row>
    <row r="653" spans="6:6">
      <c r="F653" s="1"/>
    </row>
    <row r="654" spans="6:6">
      <c r="F654" s="1"/>
    </row>
    <row r="655" spans="6:6">
      <c r="F655" s="1"/>
    </row>
    <row r="656" spans="6:6">
      <c r="F656" s="1"/>
    </row>
    <row r="657" spans="6:6">
      <c r="F657" s="1"/>
    </row>
    <row r="658" spans="6:6">
      <c r="F658" s="1"/>
    </row>
    <row r="659" spans="6:6">
      <c r="F659" s="1"/>
    </row>
    <row r="660" spans="6:6">
      <c r="F660" s="1"/>
    </row>
    <row r="661" spans="6:6">
      <c r="F661" s="1"/>
    </row>
    <row r="662" spans="6:6">
      <c r="F662" s="1"/>
    </row>
    <row r="663" spans="6:6">
      <c r="F663" s="1"/>
    </row>
    <row r="664" spans="6:6">
      <c r="F664" s="1"/>
    </row>
    <row r="665" spans="6:6">
      <c r="F665" s="1"/>
    </row>
    <row r="666" spans="6:6">
      <c r="F666" s="1"/>
    </row>
    <row r="667" spans="6:6">
      <c r="F667" s="1"/>
    </row>
    <row r="668" spans="6:6">
      <c r="F668" s="1"/>
    </row>
    <row r="669" spans="6:6">
      <c r="F669" s="1"/>
    </row>
    <row r="670" spans="6:6">
      <c r="F670" s="1"/>
    </row>
    <row r="671" spans="6:6">
      <c r="F671" s="1"/>
    </row>
    <row r="672" spans="6:6">
      <c r="F672" s="1"/>
    </row>
    <row r="673" spans="6:6">
      <c r="F673" s="1"/>
    </row>
    <row r="674" spans="6:6">
      <c r="F674" s="1"/>
    </row>
    <row r="675" spans="6:6">
      <c r="F675" s="1"/>
    </row>
    <row r="676" spans="6:6">
      <c r="F676" s="1"/>
    </row>
    <row r="677" spans="6:6">
      <c r="F677" s="1"/>
    </row>
    <row r="678" spans="6:6">
      <c r="F678" s="1"/>
    </row>
    <row r="679" spans="6:6">
      <c r="F679" s="1"/>
    </row>
    <row r="680" spans="6:6">
      <c r="F680" s="1"/>
    </row>
    <row r="681" spans="6:6">
      <c r="F681" s="1"/>
    </row>
    <row r="682" spans="6:6">
      <c r="F682" s="1"/>
    </row>
    <row r="683" spans="6:6">
      <c r="F683" s="1"/>
    </row>
    <row r="684" spans="6:6">
      <c r="F684" s="1"/>
    </row>
    <row r="685" spans="6:6">
      <c r="F685" s="1"/>
    </row>
    <row r="686" spans="6:6">
      <c r="F686" s="1"/>
    </row>
    <row r="687" spans="6:6">
      <c r="F687" s="1"/>
    </row>
    <row r="688" spans="6:6">
      <c r="F688" s="1"/>
    </row>
  </sheetData>
  <sortState ref="K9:K63">
    <sortCondition ref="K9:K63"/>
  </sortState>
  <mergeCells count="24">
    <mergeCell ref="H188:H189"/>
    <mergeCell ref="H186:I187"/>
    <mergeCell ref="I7:I8"/>
    <mergeCell ref="I188:I189"/>
    <mergeCell ref="C7:C8"/>
    <mergeCell ref="D7:D8"/>
    <mergeCell ref="F7:F8"/>
    <mergeCell ref="G7:G8"/>
    <mergeCell ref="H7:H8"/>
    <mergeCell ref="B7:B8"/>
    <mergeCell ref="H5:I6"/>
    <mergeCell ref="A224:I224"/>
    <mergeCell ref="A223:I223"/>
    <mergeCell ref="A222:I222"/>
    <mergeCell ref="A221:I221"/>
    <mergeCell ref="E7:E8"/>
    <mergeCell ref="A7:A8"/>
    <mergeCell ref="A188:A189"/>
    <mergeCell ref="B188:B189"/>
    <mergeCell ref="C188:C189"/>
    <mergeCell ref="D188:D189"/>
    <mergeCell ref="E188:E189"/>
    <mergeCell ref="F188:F189"/>
    <mergeCell ref="G188:G189"/>
  </mergeCells>
  <phoneticPr fontId="7" type="noConversion"/>
  <pageMargins left="0.27559055118110237" right="0.23622047244094491" top="0" bottom="0.74803149606299213" header="0.31496062992125984" footer="0.31496062992125984"/>
  <pageSetup paperSize="9" scale="63" fitToHeight="0" orientation="portrait" r:id="rId1"/>
  <headerFooter alignWithMargins="0">
    <oddFooter>&amp;R &amp;P|&amp;N</oddFooter>
  </headerFooter>
  <rowBreaks count="1" manualBreakCount="1">
    <brk id="17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319"/>
  <sheetViews>
    <sheetView zoomScale="80" zoomScaleNormal="80" workbookViewId="0">
      <selection activeCell="E9" sqref="E9"/>
    </sheetView>
  </sheetViews>
  <sheetFormatPr defaultRowHeight="12.75"/>
  <cols>
    <col min="2" max="2" width="28.85546875" bestFit="1" customWidth="1"/>
    <col min="3" max="3" width="22" bestFit="1" customWidth="1"/>
    <col min="6" max="6" width="21.85546875" bestFit="1" customWidth="1"/>
    <col min="8" max="11" width="9.140625" customWidth="1"/>
    <col min="12" max="13" width="10.28515625" style="118" bestFit="1" customWidth="1"/>
  </cols>
  <sheetData>
    <row r="3" spans="2:13">
      <c r="B3" s="51" t="s">
        <v>654</v>
      </c>
      <c r="L3" s="128"/>
      <c r="M3" s="128"/>
    </row>
    <row r="4" spans="2:13" ht="13.5" thickBot="1">
      <c r="B4" s="42" t="s">
        <v>655</v>
      </c>
      <c r="L4" s="128"/>
      <c r="M4" s="128"/>
    </row>
    <row r="5" spans="2:13">
      <c r="B5" s="28" t="s">
        <v>46</v>
      </c>
      <c r="C5" s="92" t="s">
        <v>47</v>
      </c>
      <c r="E5" s="73">
        <v>110650</v>
      </c>
      <c r="F5" s="59" t="s">
        <v>222</v>
      </c>
      <c r="G5" s="60">
        <v>315</v>
      </c>
      <c r="H5" s="60"/>
      <c r="I5" s="60" t="s">
        <v>3</v>
      </c>
      <c r="J5" s="60" t="s">
        <v>2</v>
      </c>
      <c r="K5" s="61" t="s">
        <v>105</v>
      </c>
      <c r="L5" s="129">
        <v>4080</v>
      </c>
      <c r="M5" s="129">
        <f>L5*1.21</f>
        <v>4936.8</v>
      </c>
    </row>
    <row r="6" spans="2:13">
      <c r="B6" s="30"/>
      <c r="C6" s="49" t="s">
        <v>161</v>
      </c>
      <c r="E6" s="74">
        <v>110624</v>
      </c>
      <c r="F6" s="45" t="s">
        <v>296</v>
      </c>
      <c r="G6" s="44">
        <v>300</v>
      </c>
      <c r="H6" s="44"/>
      <c r="I6" s="44" t="s">
        <v>1</v>
      </c>
      <c r="J6" s="44" t="s">
        <v>15</v>
      </c>
      <c r="K6" s="46" t="s">
        <v>105</v>
      </c>
      <c r="L6" s="130">
        <v>2703</v>
      </c>
      <c r="M6" s="130">
        <f>L6*1.21</f>
        <v>3270.63</v>
      </c>
    </row>
    <row r="7" spans="2:13" ht="13.5" thickBot="1">
      <c r="B7" s="30"/>
      <c r="C7" s="49" t="s">
        <v>48</v>
      </c>
      <c r="E7" s="75">
        <v>1011</v>
      </c>
      <c r="F7" s="62" t="s">
        <v>37</v>
      </c>
      <c r="G7" s="63">
        <v>140</v>
      </c>
      <c r="H7" s="63"/>
      <c r="I7" s="63" t="s">
        <v>4</v>
      </c>
      <c r="J7" s="63" t="s">
        <v>10</v>
      </c>
      <c r="K7" s="64">
        <v>50000</v>
      </c>
      <c r="L7" s="131">
        <v>2856</v>
      </c>
      <c r="M7" s="131">
        <f>L7*1.21</f>
        <v>3455.7599999999998</v>
      </c>
    </row>
    <row r="8" spans="2:13">
      <c r="B8" s="30"/>
      <c r="C8" s="49" t="s">
        <v>49</v>
      </c>
      <c r="G8" s="1"/>
      <c r="H8" s="1"/>
      <c r="I8" s="1"/>
      <c r="J8" s="1"/>
      <c r="K8" s="34"/>
    </row>
    <row r="9" spans="2:13">
      <c r="B9" s="30"/>
      <c r="C9" s="49" t="s">
        <v>50</v>
      </c>
      <c r="G9" s="1"/>
      <c r="H9" s="1"/>
      <c r="I9" s="1"/>
      <c r="J9" s="1"/>
      <c r="K9" s="34"/>
    </row>
    <row r="10" spans="2:13">
      <c r="B10" s="30"/>
      <c r="C10" s="31" t="s">
        <v>51</v>
      </c>
      <c r="G10" s="1"/>
      <c r="H10" s="1"/>
      <c r="I10" s="1"/>
      <c r="J10" s="1"/>
      <c r="K10" s="34"/>
    </row>
    <row r="11" spans="2:13">
      <c r="B11" s="30"/>
      <c r="C11" s="49" t="s">
        <v>52</v>
      </c>
      <c r="G11" s="1"/>
      <c r="H11" s="1"/>
      <c r="I11" s="1"/>
      <c r="J11" s="1"/>
      <c r="K11" s="34"/>
    </row>
    <row r="12" spans="2:13">
      <c r="B12" s="30"/>
      <c r="C12" s="49" t="s">
        <v>53</v>
      </c>
      <c r="G12" s="1"/>
      <c r="H12" s="1"/>
      <c r="I12" s="1"/>
      <c r="J12" s="1"/>
      <c r="K12" s="34"/>
    </row>
    <row r="13" spans="2:13">
      <c r="B13" s="30"/>
      <c r="C13" s="49" t="s">
        <v>54</v>
      </c>
      <c r="G13" s="1"/>
      <c r="H13" s="1"/>
      <c r="I13" s="1"/>
      <c r="J13" s="1"/>
      <c r="K13" s="34"/>
    </row>
    <row r="14" spans="2:13">
      <c r="B14" s="30"/>
      <c r="C14" s="49" t="s">
        <v>55</v>
      </c>
      <c r="G14" s="1"/>
      <c r="H14" s="1"/>
      <c r="I14" s="1"/>
      <c r="J14" s="1"/>
      <c r="K14" s="34"/>
    </row>
    <row r="15" spans="2:13">
      <c r="B15" s="30"/>
      <c r="C15" s="31" t="s">
        <v>56</v>
      </c>
      <c r="G15" s="1"/>
      <c r="H15" s="1"/>
      <c r="I15" s="1"/>
      <c r="J15" s="1"/>
      <c r="K15" s="34"/>
    </row>
    <row r="16" spans="2:13">
      <c r="B16" s="30"/>
      <c r="C16" s="49" t="s">
        <v>57</v>
      </c>
      <c r="G16" s="1"/>
      <c r="H16" s="1"/>
      <c r="I16" s="1"/>
      <c r="J16" s="1"/>
      <c r="K16" s="34"/>
    </row>
    <row r="17" spans="2:13">
      <c r="B17" s="30"/>
      <c r="C17" s="31" t="s">
        <v>37</v>
      </c>
      <c r="G17" s="1"/>
      <c r="H17" s="1"/>
      <c r="I17" s="1"/>
      <c r="J17" s="1"/>
      <c r="K17" s="34"/>
    </row>
    <row r="18" spans="2:13">
      <c r="B18" s="30"/>
      <c r="C18" s="49" t="s">
        <v>58</v>
      </c>
      <c r="G18" s="1"/>
      <c r="H18" s="1"/>
      <c r="I18" s="1"/>
      <c r="J18" s="1"/>
      <c r="K18" s="34"/>
    </row>
    <row r="19" spans="2:13" ht="13.5" thickBot="1">
      <c r="B19" s="32"/>
      <c r="C19" s="91" t="s">
        <v>598</v>
      </c>
      <c r="G19" s="1"/>
      <c r="H19" s="1"/>
      <c r="I19" s="1"/>
      <c r="J19" s="1"/>
      <c r="K19" s="34"/>
    </row>
    <row r="20" spans="2:13">
      <c r="B20" s="30"/>
      <c r="G20" s="1"/>
      <c r="H20" s="1"/>
      <c r="I20" s="1"/>
      <c r="J20" s="1"/>
      <c r="K20" s="34"/>
    </row>
    <row r="21" spans="2:13" ht="13.5" thickBot="1">
      <c r="B21" s="30"/>
    </row>
    <row r="22" spans="2:13">
      <c r="B22" s="28" t="s">
        <v>62</v>
      </c>
      <c r="C22" s="92" t="s">
        <v>28</v>
      </c>
      <c r="E22" s="73">
        <v>110184</v>
      </c>
      <c r="F22" s="59" t="s">
        <v>63</v>
      </c>
      <c r="G22" s="60">
        <v>140</v>
      </c>
      <c r="H22" s="60"/>
      <c r="I22" s="60" t="s">
        <v>4</v>
      </c>
      <c r="J22" s="60" t="s">
        <v>10</v>
      </c>
      <c r="K22" s="61">
        <v>50000</v>
      </c>
      <c r="L22" s="129">
        <v>2881.5</v>
      </c>
      <c r="M22" s="129">
        <f>L22*1.21</f>
        <v>3486.6149999999998</v>
      </c>
    </row>
    <row r="23" spans="2:13">
      <c r="B23" s="50"/>
      <c r="C23" s="31" t="s">
        <v>63</v>
      </c>
      <c r="E23" s="74">
        <v>110185</v>
      </c>
      <c r="F23" s="45" t="s">
        <v>65</v>
      </c>
      <c r="G23" s="44">
        <v>140</v>
      </c>
      <c r="H23" s="44"/>
      <c r="I23" s="44" t="s">
        <v>4</v>
      </c>
      <c r="J23" s="44" t="s">
        <v>9</v>
      </c>
      <c r="K23" s="46">
        <v>50000</v>
      </c>
      <c r="L23" s="130">
        <v>3136.5</v>
      </c>
      <c r="M23" s="130">
        <f>L23*1.21</f>
        <v>3795.165</v>
      </c>
    </row>
    <row r="24" spans="2:13">
      <c r="B24" s="30"/>
      <c r="C24" s="49" t="s">
        <v>64</v>
      </c>
      <c r="E24" s="74">
        <v>110178</v>
      </c>
      <c r="F24" s="45" t="s">
        <v>228</v>
      </c>
      <c r="G24" s="44">
        <v>298</v>
      </c>
      <c r="H24" s="44"/>
      <c r="I24" s="44" t="s">
        <v>1</v>
      </c>
      <c r="J24" s="44" t="s">
        <v>2</v>
      </c>
      <c r="K24" s="46" t="s">
        <v>105</v>
      </c>
      <c r="L24" s="130">
        <v>4896</v>
      </c>
      <c r="M24" s="130">
        <f>L24*1.21</f>
        <v>5924.16</v>
      </c>
    </row>
    <row r="25" spans="2:13" ht="13.5" thickBot="1">
      <c r="B25" s="30"/>
      <c r="C25" s="31" t="s">
        <v>65</v>
      </c>
      <c r="E25" s="75">
        <v>1011</v>
      </c>
      <c r="F25" s="62" t="s">
        <v>37</v>
      </c>
      <c r="G25" s="63">
        <v>140</v>
      </c>
      <c r="H25" s="63"/>
      <c r="I25" s="63" t="s">
        <v>4</v>
      </c>
      <c r="J25" s="63" t="s">
        <v>10</v>
      </c>
      <c r="K25" s="64">
        <v>50000</v>
      </c>
      <c r="L25" s="131">
        <v>2856</v>
      </c>
      <c r="M25" s="131">
        <f>L25*1.21</f>
        <v>3455.7599999999998</v>
      </c>
    </row>
    <row r="26" spans="2:13">
      <c r="B26" s="30"/>
      <c r="C26" s="31" t="s">
        <v>66</v>
      </c>
    </row>
    <row r="27" spans="2:13">
      <c r="B27" s="30"/>
      <c r="C27" s="49" t="s">
        <v>67</v>
      </c>
    </row>
    <row r="28" spans="2:13">
      <c r="B28" s="30"/>
      <c r="C28" s="49" t="s">
        <v>68</v>
      </c>
    </row>
    <row r="29" spans="2:13">
      <c r="B29" s="30"/>
      <c r="C29" s="49" t="s">
        <v>69</v>
      </c>
    </row>
    <row r="30" spans="2:13">
      <c r="B30" s="30"/>
      <c r="C30" s="49" t="s">
        <v>70</v>
      </c>
    </row>
    <row r="31" spans="2:13">
      <c r="B31" s="30"/>
      <c r="C31" s="49" t="s">
        <v>71</v>
      </c>
    </row>
    <row r="32" spans="2:13">
      <c r="B32" s="30"/>
      <c r="C32" s="49" t="s">
        <v>72</v>
      </c>
    </row>
    <row r="33" spans="2:13">
      <c r="B33" s="30"/>
      <c r="C33" s="49" t="s">
        <v>73</v>
      </c>
    </row>
    <row r="34" spans="2:13">
      <c r="B34" s="30"/>
      <c r="C34" s="49" t="s">
        <v>74</v>
      </c>
    </row>
    <row r="35" spans="2:13">
      <c r="B35" s="30"/>
      <c r="C35" s="49" t="s">
        <v>75</v>
      </c>
    </row>
    <row r="36" spans="2:13">
      <c r="B36" s="30"/>
      <c r="C36" s="49" t="s">
        <v>347</v>
      </c>
    </row>
    <row r="37" spans="2:13">
      <c r="B37" s="30"/>
      <c r="C37" s="31" t="s">
        <v>37</v>
      </c>
    </row>
    <row r="38" spans="2:13">
      <c r="B38" s="30"/>
      <c r="C38" s="49" t="s">
        <v>76</v>
      </c>
    </row>
    <row r="39" spans="2:13" ht="13.5" thickBot="1">
      <c r="B39" s="32"/>
      <c r="C39" s="91" t="s">
        <v>77</v>
      </c>
    </row>
    <row r="40" spans="2:13" ht="13.5" thickBot="1"/>
    <row r="41" spans="2:13">
      <c r="B41" s="28" t="s">
        <v>83</v>
      </c>
      <c r="C41" s="35" t="s">
        <v>84</v>
      </c>
      <c r="E41" s="73">
        <v>110793</v>
      </c>
      <c r="F41" s="59" t="s">
        <v>84</v>
      </c>
      <c r="G41" s="60">
        <v>140</v>
      </c>
      <c r="H41" s="60"/>
      <c r="I41" s="60" t="s">
        <v>4</v>
      </c>
      <c r="J41" s="60" t="s">
        <v>10</v>
      </c>
      <c r="K41" s="61">
        <v>45000</v>
      </c>
      <c r="L41" s="129">
        <v>4207.5</v>
      </c>
      <c r="M41" s="129">
        <f>L41*1.21</f>
        <v>5091.0749999999998</v>
      </c>
    </row>
    <row r="42" spans="2:13">
      <c r="B42" s="30"/>
      <c r="C42" s="36" t="s">
        <v>118</v>
      </c>
      <c r="E42" s="74">
        <v>110837</v>
      </c>
      <c r="F42" s="45" t="s">
        <v>118</v>
      </c>
      <c r="G42" s="44">
        <v>310</v>
      </c>
      <c r="H42" s="44"/>
      <c r="I42" s="44" t="s">
        <v>1</v>
      </c>
      <c r="J42" s="44" t="s">
        <v>2</v>
      </c>
      <c r="K42" s="46" t="s">
        <v>105</v>
      </c>
      <c r="L42" s="130">
        <v>4947</v>
      </c>
      <c r="M42" s="130">
        <f>L42*1.21</f>
        <v>5985.87</v>
      </c>
    </row>
    <row r="43" spans="2:13">
      <c r="B43" s="30"/>
      <c r="C43" s="54" t="s">
        <v>134</v>
      </c>
      <c r="E43" s="74">
        <v>110704</v>
      </c>
      <c r="F43" s="45" t="s">
        <v>252</v>
      </c>
      <c r="G43" s="44">
        <v>320</v>
      </c>
      <c r="H43" s="44"/>
      <c r="I43" s="44" t="s">
        <v>3</v>
      </c>
      <c r="J43" s="44" t="s">
        <v>2</v>
      </c>
      <c r="K43" s="46" t="s">
        <v>105</v>
      </c>
      <c r="L43" s="130">
        <v>3901.5</v>
      </c>
      <c r="M43" s="130">
        <f>L43*1.21</f>
        <v>4720.8149999999996</v>
      </c>
    </row>
    <row r="44" spans="2:13">
      <c r="B44" s="30"/>
      <c r="C44" s="54" t="s">
        <v>85</v>
      </c>
      <c r="E44" s="74">
        <v>110775</v>
      </c>
      <c r="F44" s="45" t="s">
        <v>303</v>
      </c>
      <c r="G44" s="44">
        <v>320</v>
      </c>
      <c r="H44" s="44"/>
      <c r="I44" s="44" t="s">
        <v>3</v>
      </c>
      <c r="J44" s="44" t="s">
        <v>2</v>
      </c>
      <c r="K44" s="46" t="s">
        <v>105</v>
      </c>
      <c r="L44" s="130">
        <v>3901.5</v>
      </c>
      <c r="M44" s="130">
        <f>L44*1.21</f>
        <v>4720.8149999999996</v>
      </c>
    </row>
    <row r="45" spans="2:13">
      <c r="B45" s="30"/>
      <c r="C45" s="54" t="s">
        <v>172</v>
      </c>
      <c r="E45" s="74">
        <v>1080</v>
      </c>
      <c r="F45" s="45" t="s">
        <v>322</v>
      </c>
      <c r="G45" s="44">
        <v>140</v>
      </c>
      <c r="H45" s="44"/>
      <c r="I45" s="44" t="s">
        <v>7</v>
      </c>
      <c r="J45" s="44" t="s">
        <v>2</v>
      </c>
      <c r="K45" s="46" t="s">
        <v>105</v>
      </c>
      <c r="L45" s="130">
        <v>2269.5</v>
      </c>
      <c r="M45" s="130">
        <f>L45*1.21</f>
        <v>2746.0949999999998</v>
      </c>
    </row>
    <row r="46" spans="2:13" ht="13.5" thickBot="1">
      <c r="B46" s="30"/>
      <c r="C46" s="54" t="s">
        <v>86</v>
      </c>
      <c r="E46" s="75">
        <v>110637</v>
      </c>
      <c r="F46" s="62" t="s">
        <v>370</v>
      </c>
      <c r="G46" s="63">
        <v>315</v>
      </c>
      <c r="H46" s="63"/>
      <c r="I46" s="63" t="s">
        <v>3</v>
      </c>
      <c r="J46" s="63" t="s">
        <v>2</v>
      </c>
      <c r="K46" s="64" t="s">
        <v>105</v>
      </c>
      <c r="L46" s="131">
        <v>3136.5</v>
      </c>
      <c r="M46" s="131">
        <f>L46*1.21</f>
        <v>3795.165</v>
      </c>
    </row>
    <row r="47" spans="2:13">
      <c r="B47" s="30"/>
      <c r="C47" s="36" t="s">
        <v>252</v>
      </c>
      <c r="G47" s="1"/>
      <c r="H47" s="1"/>
      <c r="I47" s="1"/>
      <c r="J47" s="1"/>
      <c r="K47" s="34"/>
      <c r="L47" s="132"/>
      <c r="M47" s="132"/>
    </row>
    <row r="48" spans="2:13">
      <c r="B48" s="30"/>
      <c r="C48" s="54" t="s">
        <v>290</v>
      </c>
      <c r="G48" s="1"/>
      <c r="H48" s="1"/>
      <c r="I48" s="1"/>
      <c r="J48" s="1"/>
      <c r="K48" s="34"/>
      <c r="L48" s="132"/>
      <c r="M48" s="132"/>
    </row>
    <row r="49" spans="2:13">
      <c r="B49" s="30"/>
      <c r="C49" s="36" t="s">
        <v>303</v>
      </c>
      <c r="G49" s="1"/>
      <c r="H49" s="1"/>
      <c r="I49" s="1"/>
      <c r="J49" s="1"/>
      <c r="K49" s="34"/>
      <c r="L49" s="132"/>
      <c r="M49" s="132"/>
    </row>
    <row r="50" spans="2:13">
      <c r="B50" s="30"/>
      <c r="C50" s="54" t="s">
        <v>316</v>
      </c>
      <c r="G50" s="1"/>
      <c r="H50" s="1"/>
      <c r="I50" s="1"/>
      <c r="J50" s="1"/>
      <c r="K50" s="34"/>
      <c r="L50" s="132"/>
      <c r="M50" s="132"/>
    </row>
    <row r="51" spans="2:13">
      <c r="B51" s="30"/>
      <c r="C51" s="36" t="s">
        <v>322</v>
      </c>
      <c r="G51" s="1"/>
      <c r="H51" s="1"/>
      <c r="I51" s="1"/>
      <c r="J51" s="1"/>
      <c r="K51" s="34"/>
      <c r="L51" s="132"/>
      <c r="M51" s="132"/>
    </row>
    <row r="52" spans="2:13" ht="13.5" thickBot="1">
      <c r="B52" s="32"/>
      <c r="C52" s="37" t="s">
        <v>370</v>
      </c>
      <c r="G52" s="1"/>
      <c r="H52" s="1"/>
      <c r="I52" s="1"/>
      <c r="J52" s="1"/>
      <c r="K52" s="34"/>
      <c r="L52" s="132"/>
      <c r="M52" s="132"/>
    </row>
    <row r="53" spans="2:13" ht="13.5" thickBot="1"/>
    <row r="54" spans="2:13">
      <c r="B54" s="28" t="s">
        <v>22</v>
      </c>
      <c r="C54" s="84" t="s">
        <v>23</v>
      </c>
      <c r="E54" s="81">
        <v>3451</v>
      </c>
      <c r="F54" s="82" t="s">
        <v>23</v>
      </c>
      <c r="G54" s="83">
        <v>140</v>
      </c>
      <c r="H54" s="76"/>
      <c r="I54" s="83" t="s">
        <v>4</v>
      </c>
      <c r="J54" s="83" t="s">
        <v>10</v>
      </c>
      <c r="K54" s="61">
        <v>35000</v>
      </c>
      <c r="L54" s="129">
        <v>2779.5</v>
      </c>
      <c r="M54" s="129">
        <f>L54*1.21</f>
        <v>3363.1949999999997</v>
      </c>
    </row>
    <row r="55" spans="2:13" ht="13.5" thickBot="1">
      <c r="B55" s="30"/>
      <c r="C55" s="36" t="s">
        <v>24</v>
      </c>
      <c r="E55" s="75">
        <v>3454</v>
      </c>
      <c r="F55" s="62" t="s">
        <v>24</v>
      </c>
      <c r="G55" s="63">
        <v>140</v>
      </c>
      <c r="H55" s="63"/>
      <c r="I55" s="63" t="s">
        <v>4</v>
      </c>
      <c r="J55" s="63" t="s">
        <v>10</v>
      </c>
      <c r="K55" s="64">
        <v>50000</v>
      </c>
      <c r="L55" s="131">
        <v>3085.5</v>
      </c>
      <c r="M55" s="131">
        <f>L55*1.21</f>
        <v>3733.4549999999999</v>
      </c>
    </row>
    <row r="56" spans="2:13">
      <c r="B56" s="30"/>
      <c r="C56" s="54" t="s">
        <v>467</v>
      </c>
      <c r="G56" s="1"/>
      <c r="H56" s="1"/>
      <c r="I56" s="1"/>
      <c r="J56" s="1"/>
      <c r="K56" s="34"/>
      <c r="L56" s="132"/>
      <c r="M56" s="132"/>
    </row>
    <row r="57" spans="2:13">
      <c r="B57" s="30"/>
      <c r="C57" s="54" t="s">
        <v>167</v>
      </c>
      <c r="G57" s="1"/>
      <c r="H57" s="1"/>
      <c r="I57" s="1"/>
      <c r="J57" s="1"/>
      <c r="K57" s="34"/>
      <c r="L57" s="132"/>
      <c r="M57" s="132"/>
    </row>
    <row r="58" spans="2:13">
      <c r="B58" s="30"/>
      <c r="C58" s="54" t="s">
        <v>25</v>
      </c>
      <c r="G58" s="1"/>
      <c r="H58" s="1"/>
      <c r="I58" s="1"/>
      <c r="J58" s="1"/>
      <c r="K58" s="34"/>
      <c r="L58" s="132"/>
      <c r="M58" s="132"/>
    </row>
    <row r="59" spans="2:13">
      <c r="B59" s="30"/>
      <c r="C59" s="54" t="s">
        <v>601</v>
      </c>
      <c r="G59" s="1"/>
      <c r="H59" s="1"/>
      <c r="I59" s="1"/>
      <c r="J59" s="1"/>
      <c r="K59" s="34"/>
      <c r="L59" s="132"/>
      <c r="M59" s="132"/>
    </row>
    <row r="60" spans="2:13">
      <c r="B60" s="30"/>
      <c r="C60" s="54" t="s">
        <v>264</v>
      </c>
      <c r="G60" s="1"/>
      <c r="H60" s="1"/>
      <c r="I60" s="1"/>
      <c r="J60" s="1"/>
      <c r="K60" s="34"/>
      <c r="L60" s="132"/>
      <c r="M60" s="132"/>
    </row>
    <row r="61" spans="2:13">
      <c r="B61" s="30"/>
      <c r="C61" s="54" t="s">
        <v>26</v>
      </c>
      <c r="G61" s="1"/>
      <c r="H61" s="1"/>
      <c r="I61" s="1"/>
      <c r="J61" s="1"/>
      <c r="K61" s="34"/>
      <c r="L61" s="132"/>
      <c r="M61" s="132"/>
    </row>
    <row r="62" spans="2:13">
      <c r="B62" s="30"/>
      <c r="C62" s="54" t="s">
        <v>21</v>
      </c>
      <c r="G62" s="1"/>
      <c r="H62" s="1"/>
      <c r="I62" s="1"/>
      <c r="J62" s="1"/>
      <c r="K62" s="34"/>
      <c r="L62" s="132"/>
      <c r="M62" s="132"/>
    </row>
    <row r="63" spans="2:13">
      <c r="B63" s="30"/>
      <c r="C63" s="54" t="s">
        <v>496</v>
      </c>
      <c r="G63" s="1"/>
      <c r="H63" s="1"/>
      <c r="I63" s="1"/>
      <c r="J63" s="1"/>
      <c r="K63" s="34"/>
    </row>
    <row r="64" spans="2:13" ht="13.5" thickBot="1">
      <c r="B64" s="32"/>
      <c r="C64" s="55" t="s">
        <v>354</v>
      </c>
    </row>
    <row r="65" spans="2:13" ht="13.5" thickBot="1"/>
    <row r="66" spans="2:13" ht="13.5" thickBot="1">
      <c r="B66" s="28" t="s">
        <v>18</v>
      </c>
      <c r="C66" s="85" t="s">
        <v>120</v>
      </c>
      <c r="E66" s="77">
        <v>4084</v>
      </c>
      <c r="F66" s="78" t="s">
        <v>366</v>
      </c>
      <c r="G66" s="79">
        <v>295</v>
      </c>
      <c r="H66" s="79"/>
      <c r="I66" s="79" t="s">
        <v>1</v>
      </c>
      <c r="J66" s="79" t="s">
        <v>15</v>
      </c>
      <c r="K66" s="80"/>
      <c r="L66" s="133">
        <v>1683</v>
      </c>
      <c r="M66" s="133">
        <f>L66*1.21</f>
        <v>2036.4299999999998</v>
      </c>
    </row>
    <row r="67" spans="2:13">
      <c r="B67" s="30"/>
      <c r="C67" s="54" t="s">
        <v>142</v>
      </c>
      <c r="G67" s="1"/>
      <c r="H67" s="1"/>
      <c r="I67" s="1"/>
      <c r="J67" s="1"/>
      <c r="K67" s="34"/>
    </row>
    <row r="68" spans="2:13">
      <c r="B68" s="30"/>
      <c r="C68" s="54" t="s">
        <v>147</v>
      </c>
      <c r="G68" s="1"/>
      <c r="H68" s="1"/>
      <c r="I68" s="1"/>
      <c r="J68" s="1"/>
      <c r="K68" s="34"/>
    </row>
    <row r="69" spans="2:13">
      <c r="B69" s="30"/>
      <c r="C69" s="54" t="s">
        <v>19</v>
      </c>
      <c r="G69" s="1"/>
      <c r="H69" s="1"/>
      <c r="I69" s="1"/>
      <c r="J69" s="1"/>
      <c r="K69" s="34"/>
    </row>
    <row r="70" spans="2:13">
      <c r="B70" s="30"/>
      <c r="C70" s="54" t="s">
        <v>181</v>
      </c>
      <c r="G70" s="1"/>
      <c r="H70" s="1"/>
      <c r="I70" s="1"/>
      <c r="J70" s="1"/>
      <c r="K70" s="34"/>
    </row>
    <row r="71" spans="2:13">
      <c r="B71" s="30"/>
      <c r="C71" s="54" t="s">
        <v>190</v>
      </c>
      <c r="G71" s="1"/>
      <c r="H71" s="1"/>
      <c r="I71" s="1"/>
      <c r="J71" s="1"/>
      <c r="K71" s="34"/>
    </row>
    <row r="72" spans="2:13">
      <c r="B72" s="30"/>
      <c r="C72" s="54" t="s">
        <v>599</v>
      </c>
      <c r="G72" s="1"/>
      <c r="H72" s="1"/>
      <c r="I72" s="1"/>
      <c r="J72" s="1"/>
      <c r="K72" s="34"/>
    </row>
    <row r="73" spans="2:13">
      <c r="B73" s="30"/>
      <c r="C73" s="54" t="s">
        <v>20</v>
      </c>
      <c r="G73" s="1"/>
      <c r="H73" s="1"/>
      <c r="I73" s="1"/>
      <c r="J73" s="1"/>
      <c r="K73" s="34"/>
    </row>
    <row r="74" spans="2:13">
      <c r="B74" s="30"/>
      <c r="C74" s="54" t="s">
        <v>600</v>
      </c>
      <c r="G74" s="1"/>
      <c r="H74" s="1"/>
      <c r="I74" s="1"/>
      <c r="J74" s="1"/>
      <c r="K74" s="34"/>
    </row>
    <row r="75" spans="2:13">
      <c r="B75" s="30"/>
      <c r="C75" s="54" t="s">
        <v>278</v>
      </c>
      <c r="G75" s="1"/>
      <c r="H75" s="1"/>
      <c r="I75" s="1"/>
      <c r="J75" s="1"/>
      <c r="K75" s="34"/>
    </row>
    <row r="76" spans="2:13">
      <c r="B76" s="30"/>
      <c r="C76" s="54" t="s">
        <v>21</v>
      </c>
      <c r="G76" s="1"/>
      <c r="H76" s="1"/>
      <c r="I76" s="1"/>
      <c r="J76" s="1"/>
      <c r="K76" s="34"/>
    </row>
    <row r="77" spans="2:13">
      <c r="B77" s="30"/>
      <c r="C77" s="54" t="s">
        <v>324</v>
      </c>
      <c r="G77" s="1"/>
      <c r="H77" s="1"/>
      <c r="I77" s="1"/>
      <c r="J77" s="1"/>
      <c r="K77" s="34"/>
    </row>
    <row r="78" spans="2:13">
      <c r="B78" s="30"/>
      <c r="C78" s="54" t="s">
        <v>336</v>
      </c>
      <c r="G78" s="1"/>
      <c r="H78" s="1"/>
      <c r="I78" s="1"/>
      <c r="J78" s="1"/>
      <c r="K78" s="34"/>
    </row>
    <row r="79" spans="2:13" ht="13.5" thickBot="1">
      <c r="B79" s="32"/>
      <c r="C79" s="37" t="s">
        <v>366</v>
      </c>
      <c r="G79" s="1"/>
      <c r="H79" s="1"/>
      <c r="I79" s="1"/>
      <c r="J79" s="1"/>
      <c r="K79" s="34"/>
    </row>
    <row r="80" spans="2:13" ht="13.5" thickBot="1"/>
    <row r="81" spans="2:13">
      <c r="B81" s="28" t="s">
        <v>78</v>
      </c>
      <c r="C81" s="35" t="s">
        <v>102</v>
      </c>
      <c r="E81" s="73">
        <v>3990</v>
      </c>
      <c r="F81" s="59" t="s">
        <v>102</v>
      </c>
      <c r="G81" s="60">
        <v>288</v>
      </c>
      <c r="H81" s="60"/>
      <c r="I81" s="60" t="s">
        <v>1</v>
      </c>
      <c r="J81" s="60" t="s">
        <v>2</v>
      </c>
      <c r="K81" s="61"/>
      <c r="L81" s="129">
        <v>4003.5</v>
      </c>
      <c r="M81" s="129">
        <f>L81*1.21</f>
        <v>4844.2349999999997</v>
      </c>
    </row>
    <row r="82" spans="2:13">
      <c r="B82" s="30"/>
      <c r="C82" s="36" t="s">
        <v>136</v>
      </c>
      <c r="E82" s="74">
        <v>4047</v>
      </c>
      <c r="F82" s="45" t="s">
        <v>136</v>
      </c>
      <c r="G82" s="44">
        <v>307</v>
      </c>
      <c r="H82" s="44"/>
      <c r="I82" s="44" t="s">
        <v>1</v>
      </c>
      <c r="J82" s="44" t="s">
        <v>15</v>
      </c>
      <c r="K82" s="46"/>
      <c r="L82" s="130">
        <v>3391.5</v>
      </c>
      <c r="M82" s="130">
        <f>L82*1.21</f>
        <v>4103.7150000000001</v>
      </c>
    </row>
    <row r="83" spans="2:13">
      <c r="B83" s="30"/>
      <c r="C83" s="36" t="s">
        <v>148</v>
      </c>
      <c r="E83" s="74">
        <v>4001</v>
      </c>
      <c r="F83" s="45" t="s">
        <v>148</v>
      </c>
      <c r="G83" s="44">
        <v>315</v>
      </c>
      <c r="H83" s="44" t="s">
        <v>0</v>
      </c>
      <c r="I83" s="44" t="s">
        <v>3</v>
      </c>
      <c r="J83" s="44" t="s">
        <v>15</v>
      </c>
      <c r="K83" s="46"/>
      <c r="L83" s="130">
        <v>1912.5</v>
      </c>
      <c r="M83" s="130">
        <f>L83*1.21</f>
        <v>2314.125</v>
      </c>
    </row>
    <row r="84" spans="2:13">
      <c r="B84" s="30"/>
      <c r="C84" s="54" t="s">
        <v>78</v>
      </c>
      <c r="E84" s="74">
        <v>3917</v>
      </c>
      <c r="F84" s="45" t="s">
        <v>266</v>
      </c>
      <c r="G84" s="44">
        <v>290</v>
      </c>
      <c r="H84" s="44"/>
      <c r="I84" s="44" t="s">
        <v>1</v>
      </c>
      <c r="J84" s="44" t="s">
        <v>10</v>
      </c>
      <c r="K84" s="46">
        <v>37500</v>
      </c>
      <c r="L84" s="130">
        <v>3213</v>
      </c>
      <c r="M84" s="130">
        <f>L84*1.21</f>
        <v>3887.73</v>
      </c>
    </row>
    <row r="85" spans="2:13">
      <c r="B85" s="30"/>
      <c r="C85" s="54" t="s">
        <v>220</v>
      </c>
      <c r="E85" s="74">
        <v>3974</v>
      </c>
      <c r="F85" s="45" t="s">
        <v>310</v>
      </c>
      <c r="G85" s="44">
        <v>292</v>
      </c>
      <c r="H85" s="44"/>
      <c r="I85" s="44" t="s">
        <v>3</v>
      </c>
      <c r="J85" s="44" t="s">
        <v>2</v>
      </c>
      <c r="K85" s="46"/>
      <c r="L85" s="130">
        <v>2371.5</v>
      </c>
      <c r="M85" s="130">
        <f>L85*1.21</f>
        <v>2869.5149999999999</v>
      </c>
    </row>
    <row r="86" spans="2:13" ht="13.5" thickBot="1">
      <c r="B86" s="30"/>
      <c r="C86" s="36" t="s">
        <v>266</v>
      </c>
      <c r="E86" s="75">
        <v>1011</v>
      </c>
      <c r="F86" s="62" t="s">
        <v>37</v>
      </c>
      <c r="G86" s="63">
        <v>140</v>
      </c>
      <c r="H86" s="63"/>
      <c r="I86" s="63" t="s">
        <v>4</v>
      </c>
      <c r="J86" s="63" t="s">
        <v>10</v>
      </c>
      <c r="K86" s="64">
        <v>50000</v>
      </c>
      <c r="L86" s="131">
        <v>2856</v>
      </c>
      <c r="M86" s="131">
        <f>L86*1.21</f>
        <v>3455.7599999999998</v>
      </c>
    </row>
    <row r="87" spans="2:13">
      <c r="B87" s="30"/>
      <c r="C87" s="36" t="s">
        <v>310</v>
      </c>
      <c r="G87" s="1"/>
      <c r="H87" s="1"/>
      <c r="I87" s="1"/>
      <c r="J87" s="1"/>
      <c r="K87" s="34"/>
    </row>
    <row r="88" spans="2:13">
      <c r="B88" s="30"/>
      <c r="C88" s="54" t="s">
        <v>488</v>
      </c>
      <c r="G88" s="1"/>
      <c r="H88" s="1"/>
      <c r="I88" s="1"/>
      <c r="J88" s="1"/>
      <c r="K88" s="34"/>
    </row>
    <row r="89" spans="2:13">
      <c r="B89" s="30"/>
      <c r="C89" s="54" t="s">
        <v>314</v>
      </c>
      <c r="G89" s="1"/>
      <c r="H89" s="1"/>
      <c r="I89" s="1"/>
      <c r="J89" s="1"/>
      <c r="K89" s="34"/>
    </row>
    <row r="90" spans="2:13" ht="13.5" thickBot="1">
      <c r="B90" s="32"/>
      <c r="C90" s="37" t="s">
        <v>37</v>
      </c>
    </row>
    <row r="91" spans="2:13" ht="13.5" thickBot="1"/>
    <row r="92" spans="2:13">
      <c r="B92" s="38" t="s">
        <v>87</v>
      </c>
      <c r="C92" s="35" t="s">
        <v>23</v>
      </c>
      <c r="E92" s="73">
        <v>3451</v>
      </c>
      <c r="F92" s="59" t="s">
        <v>23</v>
      </c>
      <c r="G92" s="60">
        <v>140</v>
      </c>
      <c r="H92" s="60"/>
      <c r="I92" s="60" t="s">
        <v>4</v>
      </c>
      <c r="J92" s="60" t="s">
        <v>10</v>
      </c>
      <c r="K92" s="61">
        <v>35000</v>
      </c>
      <c r="L92" s="129">
        <v>2779.5</v>
      </c>
      <c r="M92" s="129">
        <f>L92*1.21</f>
        <v>3363.1949999999997</v>
      </c>
    </row>
    <row r="93" spans="2:13">
      <c r="B93" s="30"/>
      <c r="C93" s="54" t="s">
        <v>602</v>
      </c>
      <c r="E93" s="74">
        <v>110393</v>
      </c>
      <c r="F93" s="45" t="s">
        <v>88</v>
      </c>
      <c r="G93" s="44">
        <v>140</v>
      </c>
      <c r="H93" s="44"/>
      <c r="I93" s="44" t="s">
        <v>4</v>
      </c>
      <c r="J93" s="44" t="s">
        <v>2</v>
      </c>
      <c r="K93" s="46" t="s">
        <v>105</v>
      </c>
      <c r="L93" s="130">
        <v>3340.5</v>
      </c>
      <c r="M93" s="130">
        <f>L93*1.21</f>
        <v>4042.0049999999997</v>
      </c>
    </row>
    <row r="94" spans="2:13">
      <c r="B94" s="30"/>
      <c r="C94" s="54" t="s">
        <v>552</v>
      </c>
      <c r="E94" s="74">
        <v>110243</v>
      </c>
      <c r="F94" s="45" t="s">
        <v>89</v>
      </c>
      <c r="G94" s="44">
        <v>140</v>
      </c>
      <c r="H94" s="44"/>
      <c r="I94" s="44" t="s">
        <v>4</v>
      </c>
      <c r="J94" s="44" t="s">
        <v>10</v>
      </c>
      <c r="K94" s="46">
        <v>50000</v>
      </c>
      <c r="L94" s="130">
        <v>2881.5</v>
      </c>
      <c r="M94" s="130">
        <f>L94*1.21</f>
        <v>3486.6149999999998</v>
      </c>
    </row>
    <row r="95" spans="2:13">
      <c r="B95" s="30"/>
      <c r="C95" s="36" t="s">
        <v>88</v>
      </c>
      <c r="E95" s="74">
        <v>3472</v>
      </c>
      <c r="F95" s="45" t="s">
        <v>241</v>
      </c>
      <c r="G95" s="44">
        <v>295</v>
      </c>
      <c r="H95" s="44"/>
      <c r="I95" s="44" t="s">
        <v>1</v>
      </c>
      <c r="J95" s="44" t="s">
        <v>2</v>
      </c>
      <c r="K95" s="46" t="s">
        <v>105</v>
      </c>
      <c r="L95" s="130">
        <v>2958</v>
      </c>
      <c r="M95" s="130">
        <f>L95*1.21</f>
        <v>3579.18</v>
      </c>
    </row>
    <row r="96" spans="2:13" ht="13.5" thickBot="1">
      <c r="B96" s="30"/>
      <c r="C96" s="36" t="s">
        <v>89</v>
      </c>
      <c r="E96" s="75">
        <v>1011</v>
      </c>
      <c r="F96" s="62" t="s">
        <v>37</v>
      </c>
      <c r="G96" s="63">
        <v>140</v>
      </c>
      <c r="H96" s="63"/>
      <c r="I96" s="63" t="s">
        <v>4</v>
      </c>
      <c r="J96" s="63" t="s">
        <v>10</v>
      </c>
      <c r="K96" s="64">
        <v>50000</v>
      </c>
      <c r="L96" s="131">
        <v>2856</v>
      </c>
      <c r="M96" s="131">
        <f>L96*1.21</f>
        <v>3455.7599999999998</v>
      </c>
    </row>
    <row r="97" spans="2:13">
      <c r="B97" s="30"/>
      <c r="C97" s="54" t="s">
        <v>213</v>
      </c>
      <c r="G97" s="1"/>
      <c r="H97" s="1"/>
      <c r="I97" s="1"/>
      <c r="J97" s="1"/>
      <c r="K97" s="34"/>
    </row>
    <row r="98" spans="2:13">
      <c r="B98" s="30"/>
      <c r="C98" s="36" t="s">
        <v>241</v>
      </c>
      <c r="G98" s="1"/>
      <c r="H98" s="1"/>
      <c r="I98" s="1"/>
      <c r="J98" s="1"/>
      <c r="K98" s="34"/>
    </row>
    <row r="99" spans="2:13">
      <c r="B99" s="30"/>
      <c r="C99" s="54" t="s">
        <v>599</v>
      </c>
      <c r="G99" s="1"/>
      <c r="H99" s="1"/>
      <c r="I99" s="1"/>
      <c r="J99" s="1"/>
      <c r="K99" s="34"/>
    </row>
    <row r="100" spans="2:13">
      <c r="B100" s="30"/>
      <c r="C100" s="54" t="s">
        <v>277</v>
      </c>
      <c r="G100" s="1"/>
      <c r="H100" s="1"/>
      <c r="I100" s="1"/>
      <c r="J100" s="1"/>
      <c r="K100" s="34"/>
    </row>
    <row r="101" spans="2:13">
      <c r="B101" s="30"/>
      <c r="C101" s="54" t="s">
        <v>280</v>
      </c>
      <c r="G101" s="1"/>
      <c r="H101" s="1"/>
      <c r="I101" s="1"/>
      <c r="J101" s="1"/>
      <c r="K101" s="34"/>
    </row>
    <row r="102" spans="2:13">
      <c r="B102" s="30"/>
      <c r="C102" s="54" t="s">
        <v>288</v>
      </c>
      <c r="G102" s="1"/>
      <c r="H102" s="1"/>
      <c r="I102" s="1"/>
      <c r="J102" s="1"/>
      <c r="K102" s="34"/>
    </row>
    <row r="103" spans="2:13">
      <c r="B103" s="30"/>
      <c r="C103" s="54" t="s">
        <v>291</v>
      </c>
      <c r="G103" s="1"/>
      <c r="H103" s="1"/>
      <c r="I103" s="1"/>
      <c r="J103" s="1"/>
      <c r="K103" s="34"/>
    </row>
    <row r="104" spans="2:13">
      <c r="B104" s="30"/>
      <c r="C104" s="54" t="s">
        <v>90</v>
      </c>
      <c r="G104" s="1"/>
      <c r="H104" s="1"/>
      <c r="I104" s="1"/>
      <c r="J104" s="1"/>
      <c r="K104" s="34"/>
    </row>
    <row r="105" spans="2:13">
      <c r="B105" s="30"/>
      <c r="C105" s="54" t="s">
        <v>91</v>
      </c>
      <c r="G105" s="1"/>
      <c r="H105" s="1"/>
      <c r="I105" s="1"/>
      <c r="J105" s="1"/>
      <c r="K105" s="34"/>
    </row>
    <row r="106" spans="2:13">
      <c r="B106" s="30"/>
      <c r="C106" s="36" t="s">
        <v>37</v>
      </c>
      <c r="G106" s="1"/>
      <c r="H106" s="1"/>
      <c r="I106" s="1"/>
      <c r="J106" s="1"/>
      <c r="K106" s="34"/>
    </row>
    <row r="107" spans="2:13">
      <c r="B107" s="30"/>
      <c r="C107" s="54" t="s">
        <v>40</v>
      </c>
      <c r="G107" s="1"/>
      <c r="H107" s="1"/>
      <c r="I107" s="1"/>
      <c r="J107" s="1"/>
      <c r="K107" s="34"/>
    </row>
    <row r="108" spans="2:13">
      <c r="B108" s="30"/>
      <c r="C108" s="54" t="s">
        <v>367</v>
      </c>
      <c r="G108" s="1"/>
      <c r="H108" s="1"/>
      <c r="I108" s="1"/>
      <c r="J108" s="1"/>
      <c r="K108" s="34"/>
    </row>
    <row r="109" spans="2:13" ht="13.5" thickBot="1">
      <c r="B109" s="32"/>
      <c r="C109" s="55" t="s">
        <v>371</v>
      </c>
      <c r="G109" s="1"/>
      <c r="H109" s="1"/>
      <c r="I109" s="1"/>
      <c r="J109" s="1"/>
      <c r="K109" s="34"/>
    </row>
    <row r="110" spans="2:13" ht="13.5" thickBot="1"/>
    <row r="111" spans="2:13">
      <c r="B111" s="38" t="s">
        <v>42</v>
      </c>
      <c r="C111" s="85" t="s">
        <v>553</v>
      </c>
      <c r="E111" s="73">
        <v>4109</v>
      </c>
      <c r="F111" s="59" t="s">
        <v>154</v>
      </c>
      <c r="G111" s="60">
        <v>280</v>
      </c>
      <c r="H111" s="60" t="s">
        <v>0</v>
      </c>
      <c r="I111" s="60" t="s">
        <v>1</v>
      </c>
      <c r="J111" s="60" t="s">
        <v>15</v>
      </c>
      <c r="K111" s="61"/>
      <c r="L111" s="129">
        <v>3238.5</v>
      </c>
      <c r="M111" s="129">
        <f>L111*1.21</f>
        <v>3918.585</v>
      </c>
    </row>
    <row r="112" spans="2:13" ht="13.5" thickBot="1">
      <c r="B112" s="30"/>
      <c r="C112" s="86" t="s">
        <v>154</v>
      </c>
      <c r="E112" s="75">
        <v>3168</v>
      </c>
      <c r="F112" s="62" t="s">
        <v>207</v>
      </c>
      <c r="G112" s="63">
        <v>305</v>
      </c>
      <c r="H112" s="63" t="s">
        <v>0</v>
      </c>
      <c r="I112" s="63" t="s">
        <v>1</v>
      </c>
      <c r="J112" s="63" t="s">
        <v>2</v>
      </c>
      <c r="K112" s="64"/>
      <c r="L112" s="131">
        <v>4743</v>
      </c>
      <c r="M112" s="131">
        <f>L112*1.21</f>
        <v>5739.03</v>
      </c>
    </row>
    <row r="113" spans="2:13">
      <c r="B113" s="30"/>
      <c r="C113" s="54" t="s">
        <v>169</v>
      </c>
      <c r="F113" s="42"/>
      <c r="G113" s="1"/>
      <c r="H113" s="1"/>
      <c r="I113" s="1"/>
      <c r="J113" s="1"/>
      <c r="K113" s="34"/>
    </row>
    <row r="114" spans="2:13">
      <c r="B114" s="30"/>
      <c r="C114" s="86" t="s">
        <v>207</v>
      </c>
      <c r="F114" s="42"/>
      <c r="G114" s="1"/>
      <c r="H114" s="1"/>
      <c r="I114" s="1"/>
      <c r="J114" s="1"/>
      <c r="K114" s="34"/>
    </row>
    <row r="115" spans="2:13">
      <c r="B115" s="30"/>
      <c r="C115" s="54" t="s">
        <v>43</v>
      </c>
    </row>
    <row r="116" spans="2:13">
      <c r="B116" s="30"/>
      <c r="C116" s="54" t="s">
        <v>554</v>
      </c>
    </row>
    <row r="117" spans="2:13">
      <c r="B117" s="30"/>
      <c r="C117" s="54" t="s">
        <v>279</v>
      </c>
    </row>
    <row r="118" spans="2:13">
      <c r="B118" s="30"/>
      <c r="C118" s="54" t="s">
        <v>44</v>
      </c>
    </row>
    <row r="119" spans="2:13">
      <c r="B119" s="30"/>
      <c r="C119" s="54" t="s">
        <v>45</v>
      </c>
    </row>
    <row r="120" spans="2:13" ht="13.5" thickBot="1">
      <c r="B120" s="32"/>
      <c r="C120" s="55" t="s">
        <v>384</v>
      </c>
    </row>
    <row r="121" spans="2:13" ht="13.5" thickBot="1"/>
    <row r="122" spans="2:13">
      <c r="B122" s="28" t="s">
        <v>389</v>
      </c>
      <c r="C122" s="85" t="s">
        <v>157</v>
      </c>
      <c r="E122" s="14">
        <v>4018</v>
      </c>
      <c r="F122" s="15" t="s">
        <v>257</v>
      </c>
      <c r="G122" s="16">
        <v>300</v>
      </c>
      <c r="H122" s="16" t="s">
        <v>0</v>
      </c>
      <c r="I122" s="16" t="s">
        <v>3</v>
      </c>
      <c r="J122" s="16" t="s">
        <v>15</v>
      </c>
      <c r="K122" s="25"/>
      <c r="L122" s="129">
        <v>2473.5</v>
      </c>
      <c r="M122" s="129">
        <f>L122*1.21</f>
        <v>2992.9349999999999</v>
      </c>
    </row>
    <row r="123" spans="2:13" ht="13.5" thickBot="1">
      <c r="B123" s="30"/>
      <c r="C123" s="54" t="s">
        <v>193</v>
      </c>
      <c r="E123" s="20">
        <v>4044</v>
      </c>
      <c r="F123" s="21" t="s">
        <v>340</v>
      </c>
      <c r="G123" s="22">
        <v>307</v>
      </c>
      <c r="H123" s="22" t="s">
        <v>0</v>
      </c>
      <c r="I123" s="22" t="s">
        <v>1</v>
      </c>
      <c r="J123" s="22" t="s">
        <v>15</v>
      </c>
      <c r="K123" s="27"/>
      <c r="L123" s="131">
        <v>1887</v>
      </c>
      <c r="M123" s="131">
        <f>L123*1.21</f>
        <v>2283.27</v>
      </c>
    </row>
    <row r="124" spans="2:13">
      <c r="B124" s="30"/>
      <c r="C124" s="54" t="s">
        <v>205</v>
      </c>
    </row>
    <row r="125" spans="2:13">
      <c r="B125" s="30"/>
      <c r="C125" s="54" t="s">
        <v>212</v>
      </c>
    </row>
    <row r="126" spans="2:13">
      <c r="B126" s="30"/>
      <c r="C126" s="54" t="s">
        <v>253</v>
      </c>
    </row>
    <row r="127" spans="2:13">
      <c r="B127" s="30"/>
      <c r="C127" s="36" t="s">
        <v>257</v>
      </c>
    </row>
    <row r="128" spans="2:13">
      <c r="B128" s="30"/>
      <c r="C128" s="54" t="s">
        <v>270</v>
      </c>
    </row>
    <row r="129" spans="2:13">
      <c r="B129" s="30"/>
      <c r="C129" s="54" t="s">
        <v>555</v>
      </c>
    </row>
    <row r="130" spans="2:13" ht="13.5" thickBot="1">
      <c r="B130" s="32"/>
      <c r="C130" s="37" t="s">
        <v>340</v>
      </c>
    </row>
    <row r="131" spans="2:13" ht="13.5" thickBot="1"/>
    <row r="132" spans="2:13">
      <c r="B132" s="28" t="s">
        <v>398</v>
      </c>
      <c r="C132" s="85" t="s">
        <v>156</v>
      </c>
      <c r="E132" s="73">
        <v>110691</v>
      </c>
      <c r="F132" s="59" t="s">
        <v>260</v>
      </c>
      <c r="G132" s="60">
        <v>134</v>
      </c>
      <c r="H132" s="60"/>
      <c r="I132" s="60" t="s">
        <v>4</v>
      </c>
      <c r="J132" s="60" t="s">
        <v>9</v>
      </c>
      <c r="K132" s="61">
        <v>45000</v>
      </c>
      <c r="L132" s="129">
        <v>4284</v>
      </c>
      <c r="M132" s="129">
        <f>L132*1.21</f>
        <v>5183.6399999999994</v>
      </c>
    </row>
    <row r="133" spans="2:13" ht="13.5" thickBot="1">
      <c r="B133" s="30"/>
      <c r="C133" s="54" t="s">
        <v>166</v>
      </c>
      <c r="E133" s="75">
        <v>1011</v>
      </c>
      <c r="F133" s="62" t="s">
        <v>37</v>
      </c>
      <c r="G133" s="63">
        <v>140</v>
      </c>
      <c r="H133" s="63"/>
      <c r="I133" s="63" t="s">
        <v>4</v>
      </c>
      <c r="J133" s="63" t="s">
        <v>10</v>
      </c>
      <c r="K133" s="64">
        <v>50000</v>
      </c>
      <c r="L133" s="131">
        <v>2856</v>
      </c>
      <c r="M133" s="131">
        <f>L133*1.21</f>
        <v>3455.7599999999998</v>
      </c>
    </row>
    <row r="134" spans="2:13">
      <c r="B134" s="30"/>
      <c r="C134" s="54" t="s">
        <v>191</v>
      </c>
      <c r="G134" s="1"/>
      <c r="H134" s="1"/>
      <c r="I134" s="1"/>
      <c r="J134" s="1"/>
      <c r="K134" s="34"/>
      <c r="L134" s="132"/>
      <c r="M134" s="132"/>
    </row>
    <row r="135" spans="2:13">
      <c r="B135" s="30"/>
      <c r="C135" s="54" t="s">
        <v>243</v>
      </c>
      <c r="G135" s="1"/>
      <c r="H135" s="1"/>
      <c r="I135" s="1"/>
      <c r="J135" s="1"/>
      <c r="K135" s="34"/>
      <c r="L135" s="132"/>
      <c r="M135" s="132"/>
    </row>
    <row r="136" spans="2:13">
      <c r="B136" s="30"/>
      <c r="C136" s="36" t="s">
        <v>260</v>
      </c>
      <c r="G136" s="1"/>
      <c r="H136" s="1"/>
      <c r="I136" s="1"/>
      <c r="J136" s="1"/>
      <c r="K136" s="34"/>
      <c r="L136" s="132"/>
      <c r="M136" s="132"/>
    </row>
    <row r="137" spans="2:13" ht="13.5" thickBot="1">
      <c r="B137" s="32"/>
      <c r="C137" s="37" t="s">
        <v>37</v>
      </c>
      <c r="G137" s="1"/>
      <c r="H137" s="1"/>
      <c r="I137" s="1"/>
      <c r="J137" s="1"/>
      <c r="K137" s="34"/>
      <c r="L137" s="132"/>
      <c r="M137" s="132"/>
    </row>
    <row r="138" spans="2:13" ht="13.5" thickBot="1"/>
    <row r="139" spans="2:13">
      <c r="B139" s="28" t="s">
        <v>391</v>
      </c>
      <c r="C139" s="85" t="s">
        <v>464</v>
      </c>
    </row>
    <row r="140" spans="2:13">
      <c r="B140" s="30"/>
      <c r="C140" s="54" t="s">
        <v>392</v>
      </c>
    </row>
    <row r="141" spans="2:13">
      <c r="B141" s="30"/>
      <c r="C141" s="54" t="s">
        <v>471</v>
      </c>
    </row>
    <row r="142" spans="2:13">
      <c r="B142" s="30"/>
      <c r="C142" s="54" t="s">
        <v>188</v>
      </c>
    </row>
    <row r="143" spans="2:13">
      <c r="B143" s="30"/>
      <c r="C143" s="54" t="s">
        <v>199</v>
      </c>
    </row>
    <row r="144" spans="2:13">
      <c r="B144" s="30"/>
      <c r="C144" s="54" t="s">
        <v>227</v>
      </c>
    </row>
    <row r="145" spans="2:13">
      <c r="B145" s="30"/>
      <c r="C145" s="54" t="s">
        <v>256</v>
      </c>
    </row>
    <row r="146" spans="2:13">
      <c r="B146" s="30"/>
      <c r="C146" s="54" t="s">
        <v>268</v>
      </c>
    </row>
    <row r="147" spans="2:13">
      <c r="B147" s="30"/>
      <c r="C147" s="54" t="s">
        <v>493</v>
      </c>
    </row>
    <row r="148" spans="2:13">
      <c r="B148" s="30"/>
      <c r="C148" s="54" t="s">
        <v>481</v>
      </c>
    </row>
    <row r="149" spans="2:13">
      <c r="B149" s="30"/>
      <c r="C149" s="54" t="s">
        <v>393</v>
      </c>
    </row>
    <row r="150" spans="2:13">
      <c r="B150" s="30"/>
      <c r="C150" s="54" t="s">
        <v>345</v>
      </c>
    </row>
    <row r="151" spans="2:13" ht="13.5" thickBot="1">
      <c r="B151" s="32"/>
      <c r="C151" s="55" t="s">
        <v>386</v>
      </c>
    </row>
    <row r="152" spans="2:13" ht="13.5" thickBot="1"/>
    <row r="153" spans="2:13" ht="13.5" thickBot="1">
      <c r="B153" s="28" t="s">
        <v>394</v>
      </c>
      <c r="C153" s="85" t="s">
        <v>122</v>
      </c>
      <c r="E153" s="77">
        <v>110145</v>
      </c>
      <c r="F153" s="78" t="s">
        <v>93</v>
      </c>
      <c r="G153" s="79">
        <v>140</v>
      </c>
      <c r="H153" s="79" t="s">
        <v>0</v>
      </c>
      <c r="I153" s="79" t="s">
        <v>4</v>
      </c>
      <c r="J153" s="79" t="s">
        <v>10</v>
      </c>
      <c r="K153" s="80">
        <v>42000</v>
      </c>
      <c r="L153" s="133">
        <v>3289.5</v>
      </c>
      <c r="M153" s="133">
        <f>L153*1.21</f>
        <v>3980.2950000000001</v>
      </c>
    </row>
    <row r="154" spans="2:13">
      <c r="B154" s="30"/>
      <c r="C154" s="54" t="s">
        <v>92</v>
      </c>
      <c r="G154" s="1"/>
      <c r="H154" s="1"/>
      <c r="I154" s="1"/>
      <c r="J154" s="1"/>
      <c r="K154" s="34"/>
    </row>
    <row r="155" spans="2:13">
      <c r="B155" s="30"/>
      <c r="C155" s="54" t="s">
        <v>178</v>
      </c>
      <c r="G155" s="1"/>
      <c r="H155" s="1"/>
      <c r="I155" s="1"/>
      <c r="J155" s="1"/>
      <c r="K155" s="34"/>
    </row>
    <row r="156" spans="2:13">
      <c r="B156" s="30"/>
      <c r="C156" s="54" t="s">
        <v>207</v>
      </c>
      <c r="G156" s="1"/>
      <c r="H156" s="1"/>
      <c r="I156" s="1"/>
      <c r="J156" s="1"/>
      <c r="K156" s="34"/>
    </row>
    <row r="157" spans="2:13">
      <c r="B157" s="30"/>
      <c r="C157" s="54" t="s">
        <v>388</v>
      </c>
      <c r="G157" s="1"/>
      <c r="H157" s="1"/>
      <c r="I157" s="1"/>
      <c r="J157" s="1"/>
      <c r="K157" s="34"/>
    </row>
    <row r="158" spans="2:13">
      <c r="B158" s="30"/>
      <c r="C158" s="54" t="s">
        <v>477</v>
      </c>
      <c r="G158" s="1"/>
      <c r="H158" s="1"/>
      <c r="I158" s="1"/>
      <c r="J158" s="1"/>
      <c r="K158" s="34"/>
    </row>
    <row r="159" spans="2:13">
      <c r="B159" s="30"/>
      <c r="C159" s="36" t="s">
        <v>93</v>
      </c>
      <c r="G159" s="1"/>
      <c r="H159" s="1"/>
      <c r="I159" s="1"/>
      <c r="J159" s="1"/>
      <c r="K159" s="34"/>
    </row>
    <row r="160" spans="2:13">
      <c r="B160" s="30"/>
      <c r="C160" s="54" t="s">
        <v>287</v>
      </c>
      <c r="G160" s="1"/>
      <c r="H160" s="1"/>
      <c r="I160" s="1"/>
      <c r="J160" s="1"/>
      <c r="K160" s="34"/>
    </row>
    <row r="161" spans="2:13">
      <c r="B161" s="30"/>
      <c r="C161" s="54" t="s">
        <v>288</v>
      </c>
      <c r="G161" s="1"/>
      <c r="H161" s="1"/>
      <c r="I161" s="1"/>
      <c r="J161" s="1"/>
      <c r="K161" s="34"/>
    </row>
    <row r="162" spans="2:13">
      <c r="B162" s="30"/>
      <c r="C162" s="54" t="s">
        <v>294</v>
      </c>
      <c r="G162" s="1"/>
      <c r="H162" s="1"/>
      <c r="I162" s="1"/>
      <c r="J162" s="1"/>
      <c r="K162" s="34"/>
    </row>
    <row r="163" spans="2:13">
      <c r="B163" s="30"/>
      <c r="C163" s="54" t="s">
        <v>301</v>
      </c>
      <c r="G163" s="1"/>
      <c r="H163" s="1"/>
      <c r="I163" s="1"/>
      <c r="J163" s="1"/>
      <c r="K163" s="34"/>
    </row>
    <row r="164" spans="2:13">
      <c r="B164" s="30"/>
      <c r="C164" s="54" t="s">
        <v>315</v>
      </c>
    </row>
    <row r="165" spans="2:13" ht="13.5" thickBot="1">
      <c r="B165" s="32"/>
      <c r="C165" s="55" t="s">
        <v>456</v>
      </c>
    </row>
    <row r="166" spans="2:13" ht="13.5" thickBot="1"/>
    <row r="167" spans="2:13">
      <c r="B167" s="28" t="s">
        <v>137</v>
      </c>
      <c r="C167" s="85" t="s">
        <v>462</v>
      </c>
    </row>
    <row r="168" spans="2:13">
      <c r="B168" s="30"/>
      <c r="C168" s="54" t="s">
        <v>556</v>
      </c>
    </row>
    <row r="169" spans="2:13">
      <c r="B169" s="30"/>
      <c r="C169" s="54" t="s">
        <v>494</v>
      </c>
    </row>
    <row r="170" spans="2:13" ht="13.5" thickBot="1">
      <c r="B170" s="32"/>
      <c r="C170" s="55" t="s">
        <v>452</v>
      </c>
    </row>
    <row r="171" spans="2:13" ht="13.5" thickBot="1"/>
    <row r="172" spans="2:13" ht="13.5" thickBot="1">
      <c r="B172" s="39" t="s">
        <v>395</v>
      </c>
      <c r="C172" s="40" t="s">
        <v>395</v>
      </c>
      <c r="E172" s="39">
        <v>3685</v>
      </c>
      <c r="F172" s="56" t="s">
        <v>283</v>
      </c>
      <c r="G172" s="57">
        <v>138</v>
      </c>
      <c r="H172" s="57" t="s">
        <v>0</v>
      </c>
      <c r="I172" s="57" t="s">
        <v>1</v>
      </c>
      <c r="J172" s="57" t="s">
        <v>10</v>
      </c>
      <c r="K172" s="58">
        <v>100000</v>
      </c>
      <c r="L172" s="133">
        <v>5151</v>
      </c>
      <c r="M172" s="133">
        <f>L172*1.21</f>
        <v>6232.71</v>
      </c>
    </row>
    <row r="173" spans="2:13" ht="13.5" thickBot="1"/>
    <row r="174" spans="2:13" ht="13.5" thickBot="1">
      <c r="B174" s="39" t="s">
        <v>396</v>
      </c>
      <c r="C174" s="40" t="s">
        <v>93</v>
      </c>
      <c r="E174" s="39">
        <v>110145</v>
      </c>
      <c r="F174" s="56" t="s">
        <v>93</v>
      </c>
      <c r="G174" s="57">
        <v>140</v>
      </c>
      <c r="H174" s="57" t="s">
        <v>0</v>
      </c>
      <c r="I174" s="57" t="s">
        <v>4</v>
      </c>
      <c r="J174" s="57" t="s">
        <v>10</v>
      </c>
      <c r="K174" s="58">
        <v>42000</v>
      </c>
      <c r="L174" s="133">
        <v>3289.5</v>
      </c>
      <c r="M174" s="133">
        <f>L174*1.21</f>
        <v>3980.2950000000001</v>
      </c>
    </row>
    <row r="175" spans="2:13" ht="13.5" thickBot="1"/>
    <row r="176" spans="2:13" ht="13.5" thickBot="1">
      <c r="B176" s="39" t="s">
        <v>98</v>
      </c>
      <c r="C176" s="40" t="s">
        <v>98</v>
      </c>
      <c r="E176" s="39">
        <v>110843</v>
      </c>
      <c r="F176" s="56" t="s">
        <v>98</v>
      </c>
      <c r="G176" s="57">
        <v>140</v>
      </c>
      <c r="H176" s="57"/>
      <c r="I176" s="57" t="s">
        <v>4</v>
      </c>
      <c r="J176" s="57" t="s">
        <v>10</v>
      </c>
      <c r="K176" s="58">
        <v>100000</v>
      </c>
      <c r="L176" s="133">
        <v>2371.5</v>
      </c>
      <c r="M176" s="133">
        <f>L176*1.21</f>
        <v>2869.5149999999999</v>
      </c>
    </row>
    <row r="177" spans="2:13" ht="13.5" thickBot="1"/>
    <row r="178" spans="2:13" ht="13.5" thickBot="1">
      <c r="B178" s="39" t="s">
        <v>397</v>
      </c>
      <c r="C178" s="40" t="s">
        <v>37</v>
      </c>
      <c r="E178" s="39">
        <v>1011</v>
      </c>
      <c r="F178" s="56" t="s">
        <v>37</v>
      </c>
      <c r="G178" s="57">
        <v>140</v>
      </c>
      <c r="H178" s="57"/>
      <c r="I178" s="57" t="s">
        <v>4</v>
      </c>
      <c r="J178" s="57" t="s">
        <v>10</v>
      </c>
      <c r="K178" s="58">
        <v>50000</v>
      </c>
      <c r="L178" s="133">
        <v>2856</v>
      </c>
      <c r="M178" s="133">
        <f>L178*1.21</f>
        <v>3455.7599999999998</v>
      </c>
    </row>
    <row r="179" spans="2:13" ht="13.5" thickBot="1"/>
    <row r="180" spans="2:13">
      <c r="B180" s="28" t="s">
        <v>399</v>
      </c>
      <c r="C180" s="35" t="s">
        <v>108</v>
      </c>
      <c r="E180" s="73">
        <v>111102</v>
      </c>
      <c r="F180" s="59" t="s">
        <v>108</v>
      </c>
      <c r="G180" s="60">
        <v>300</v>
      </c>
      <c r="H180" s="60"/>
      <c r="I180" s="60" t="s">
        <v>3</v>
      </c>
      <c r="J180" s="60" t="s">
        <v>2</v>
      </c>
      <c r="K180" s="61" t="s">
        <v>105</v>
      </c>
      <c r="L180" s="129">
        <v>3187.5</v>
      </c>
      <c r="M180" s="129">
        <f>L180*1.21</f>
        <v>3856.875</v>
      </c>
    </row>
    <row r="181" spans="2:13">
      <c r="B181" s="30"/>
      <c r="C181" s="36" t="s">
        <v>168</v>
      </c>
      <c r="E181" s="74">
        <v>111083</v>
      </c>
      <c r="F181" s="45" t="s">
        <v>168</v>
      </c>
      <c r="G181" s="44">
        <v>300</v>
      </c>
      <c r="H181" s="44"/>
      <c r="I181" s="44" t="s">
        <v>4</v>
      </c>
      <c r="J181" s="44" t="s">
        <v>2</v>
      </c>
      <c r="K181" s="46" t="s">
        <v>105</v>
      </c>
      <c r="L181" s="130">
        <v>3697.5</v>
      </c>
      <c r="M181" s="130">
        <f>L181*1.21</f>
        <v>4473.9749999999995</v>
      </c>
    </row>
    <row r="182" spans="2:13">
      <c r="B182" s="30"/>
      <c r="C182" s="36" t="s">
        <v>183</v>
      </c>
      <c r="E182" s="74">
        <v>111076</v>
      </c>
      <c r="F182" s="45" t="s">
        <v>183</v>
      </c>
      <c r="G182" s="44">
        <v>305</v>
      </c>
      <c r="H182" s="44"/>
      <c r="I182" s="44" t="s">
        <v>3</v>
      </c>
      <c r="J182" s="44" t="s">
        <v>2</v>
      </c>
      <c r="K182" s="46" t="s">
        <v>105</v>
      </c>
      <c r="L182" s="130">
        <v>3085.5</v>
      </c>
      <c r="M182" s="130">
        <f>L182*1.21</f>
        <v>3733.4549999999999</v>
      </c>
    </row>
    <row r="183" spans="2:13">
      <c r="B183" s="30"/>
      <c r="C183" s="54" t="s">
        <v>202</v>
      </c>
      <c r="E183" s="74">
        <v>111084</v>
      </c>
      <c r="F183" s="45" t="s">
        <v>284</v>
      </c>
      <c r="G183" s="44">
        <v>300</v>
      </c>
      <c r="H183" s="44"/>
      <c r="I183" s="44" t="s">
        <v>3</v>
      </c>
      <c r="J183" s="44" t="s">
        <v>2</v>
      </c>
      <c r="K183" s="46" t="s">
        <v>105</v>
      </c>
      <c r="L183" s="130">
        <v>3289.5</v>
      </c>
      <c r="M183" s="130">
        <f>L183*1.21</f>
        <v>3980.2950000000001</v>
      </c>
    </row>
    <row r="184" spans="2:13" ht="13.5" thickBot="1">
      <c r="B184" s="30"/>
      <c r="C184" s="36" t="s">
        <v>284</v>
      </c>
      <c r="E184" s="75">
        <v>111067</v>
      </c>
      <c r="F184" s="62" t="s">
        <v>312</v>
      </c>
      <c r="G184" s="63">
        <v>297</v>
      </c>
      <c r="H184" s="63"/>
      <c r="I184" s="63" t="s">
        <v>3</v>
      </c>
      <c r="J184" s="63" t="s">
        <v>15</v>
      </c>
      <c r="K184" s="64" t="s">
        <v>105</v>
      </c>
      <c r="L184" s="131">
        <v>2142</v>
      </c>
      <c r="M184" s="131">
        <f>L184*1.21</f>
        <v>2591.8199999999997</v>
      </c>
    </row>
    <row r="185" spans="2:13">
      <c r="B185" s="30"/>
      <c r="C185" s="36" t="s">
        <v>312</v>
      </c>
      <c r="G185" s="1"/>
      <c r="H185" s="1"/>
      <c r="I185" s="1"/>
      <c r="J185" s="1"/>
      <c r="K185" s="34"/>
      <c r="L185" s="132"/>
      <c r="M185" s="132"/>
    </row>
    <row r="186" spans="2:13">
      <c r="B186" s="30"/>
      <c r="C186" s="54" t="s">
        <v>557</v>
      </c>
      <c r="G186" s="1"/>
      <c r="H186" s="1"/>
      <c r="I186" s="1"/>
      <c r="J186" s="1"/>
      <c r="K186" s="34"/>
      <c r="L186" s="132"/>
      <c r="M186" s="132"/>
    </row>
    <row r="187" spans="2:13">
      <c r="B187" s="30"/>
      <c r="C187" s="54" t="s">
        <v>321</v>
      </c>
      <c r="G187" s="1"/>
      <c r="H187" s="1"/>
      <c r="I187" s="1"/>
      <c r="J187" s="1"/>
      <c r="K187" s="34"/>
      <c r="L187" s="132"/>
      <c r="M187" s="132"/>
    </row>
    <row r="188" spans="2:13">
      <c r="B188" s="30"/>
      <c r="C188" s="54" t="s">
        <v>373</v>
      </c>
    </row>
    <row r="189" spans="2:13" ht="13.5" thickBot="1">
      <c r="B189" s="32"/>
      <c r="C189" s="55" t="s">
        <v>376</v>
      </c>
    </row>
    <row r="190" spans="2:13" ht="13.5" thickBot="1"/>
    <row r="191" spans="2:13" ht="13.5" thickBot="1">
      <c r="B191" s="28" t="s">
        <v>400</v>
      </c>
      <c r="C191" s="35" t="s">
        <v>206</v>
      </c>
      <c r="E191" s="77">
        <v>110838</v>
      </c>
      <c r="F191" s="78" t="s">
        <v>206</v>
      </c>
      <c r="G191" s="79">
        <v>138</v>
      </c>
      <c r="H191" s="79"/>
      <c r="I191" s="79" t="s">
        <v>4</v>
      </c>
      <c r="J191" s="79" t="s">
        <v>9</v>
      </c>
      <c r="K191" s="80">
        <v>40000</v>
      </c>
      <c r="L191" s="133">
        <v>4998</v>
      </c>
      <c r="M191" s="133">
        <f>L191*1.21</f>
        <v>6047.58</v>
      </c>
    </row>
    <row r="192" spans="2:13">
      <c r="B192" s="30"/>
      <c r="C192" s="54" t="s">
        <v>224</v>
      </c>
      <c r="G192" s="1"/>
      <c r="H192" s="1"/>
      <c r="I192" s="1"/>
      <c r="J192" s="1"/>
      <c r="K192" s="34"/>
      <c r="L192" s="132"/>
      <c r="M192" s="132"/>
    </row>
    <row r="193" spans="2:13">
      <c r="B193" s="30"/>
      <c r="C193" s="54" t="s">
        <v>244</v>
      </c>
      <c r="G193" s="1"/>
      <c r="H193" s="1"/>
      <c r="I193" s="1"/>
      <c r="J193" s="1"/>
      <c r="K193" s="34"/>
      <c r="L193" s="132"/>
      <c r="M193" s="132"/>
    </row>
    <row r="194" spans="2:13" ht="13.5" thickBot="1">
      <c r="B194" s="32"/>
      <c r="C194" s="55" t="s">
        <v>286</v>
      </c>
      <c r="G194" s="1"/>
      <c r="H194" s="1"/>
      <c r="I194" s="1"/>
      <c r="J194" s="1"/>
      <c r="K194" s="34"/>
      <c r="L194" s="132"/>
      <c r="M194" s="132"/>
    </row>
    <row r="195" spans="2:13" ht="13.5" thickBot="1">
      <c r="G195" s="1"/>
      <c r="H195" s="1"/>
      <c r="I195" s="1"/>
      <c r="J195" s="1"/>
      <c r="K195" s="34"/>
      <c r="L195" s="132"/>
      <c r="M195" s="132"/>
    </row>
    <row r="196" spans="2:13" ht="13.5" thickBot="1">
      <c r="B196" s="39" t="s">
        <v>401</v>
      </c>
      <c r="C196" s="100" t="s">
        <v>79</v>
      </c>
    </row>
    <row r="197" spans="2:13" ht="13.5" thickBot="1"/>
    <row r="198" spans="2:13" ht="13.5" thickBot="1">
      <c r="B198" s="28" t="s">
        <v>402</v>
      </c>
      <c r="C198" s="85" t="s">
        <v>194</v>
      </c>
      <c r="E198" s="77">
        <v>110771</v>
      </c>
      <c r="F198" s="78" t="s">
        <v>334</v>
      </c>
      <c r="G198" s="79">
        <v>147</v>
      </c>
      <c r="H198" s="79" t="s">
        <v>0</v>
      </c>
      <c r="I198" s="79" t="s">
        <v>1</v>
      </c>
      <c r="J198" s="79" t="s">
        <v>2</v>
      </c>
      <c r="K198" s="80" t="s">
        <v>105</v>
      </c>
      <c r="L198" s="133">
        <v>2244</v>
      </c>
      <c r="M198" s="133">
        <f>L198*1.21</f>
        <v>2715.24</v>
      </c>
    </row>
    <row r="199" spans="2:13">
      <c r="B199" s="30"/>
      <c r="C199" s="54" t="s">
        <v>219</v>
      </c>
      <c r="G199" s="1"/>
      <c r="H199" s="1"/>
      <c r="I199" s="1"/>
      <c r="J199" s="1"/>
      <c r="K199" s="34"/>
      <c r="L199" s="132"/>
      <c r="M199" s="132"/>
    </row>
    <row r="200" spans="2:13">
      <c r="B200" s="30"/>
      <c r="C200" s="54" t="s">
        <v>315</v>
      </c>
      <c r="G200" s="1"/>
      <c r="H200" s="1"/>
      <c r="I200" s="1"/>
      <c r="J200" s="1"/>
      <c r="K200" s="34"/>
      <c r="L200" s="132"/>
      <c r="M200" s="132"/>
    </row>
    <row r="201" spans="2:13" ht="13.5" thickBot="1">
      <c r="B201" s="32"/>
      <c r="C201" s="37" t="s">
        <v>334</v>
      </c>
      <c r="G201" s="1"/>
      <c r="H201" s="1"/>
      <c r="I201" s="1"/>
      <c r="J201" s="1"/>
      <c r="K201" s="34"/>
      <c r="L201" s="132"/>
      <c r="M201" s="132"/>
    </row>
    <row r="202" spans="2:13" ht="13.5" thickBot="1"/>
    <row r="203" spans="2:13">
      <c r="B203" s="28" t="s">
        <v>403</v>
      </c>
      <c r="C203" s="85" t="s">
        <v>70</v>
      </c>
      <c r="G203" s="1"/>
      <c r="H203" s="1"/>
      <c r="I203" s="1"/>
      <c r="J203" s="1"/>
      <c r="K203" s="34"/>
      <c r="L203" s="132"/>
      <c r="M203" s="132"/>
    </row>
    <row r="204" spans="2:13" ht="13.5" thickBot="1">
      <c r="B204" s="32"/>
      <c r="C204" s="55" t="s">
        <v>73</v>
      </c>
      <c r="G204" s="1"/>
      <c r="H204" s="1"/>
      <c r="I204" s="1"/>
      <c r="J204" s="1"/>
      <c r="K204" s="34"/>
      <c r="L204" s="132"/>
      <c r="M204" s="132"/>
    </row>
    <row r="205" spans="2:13" ht="13.5" thickBot="1"/>
    <row r="206" spans="2:13" ht="13.5" thickBot="1">
      <c r="B206" s="28" t="s">
        <v>404</v>
      </c>
      <c r="C206" s="35" t="s">
        <v>239</v>
      </c>
      <c r="E206" s="77">
        <v>110556</v>
      </c>
      <c r="F206" s="78" t="s">
        <v>239</v>
      </c>
      <c r="G206" s="79">
        <v>140</v>
      </c>
      <c r="H206" s="79"/>
      <c r="I206" s="79" t="s">
        <v>4</v>
      </c>
      <c r="J206" s="79" t="s">
        <v>9</v>
      </c>
      <c r="K206" s="80">
        <v>25000</v>
      </c>
      <c r="L206" s="133">
        <v>1581</v>
      </c>
      <c r="M206" s="133">
        <f>L206*1.21</f>
        <v>1913.01</v>
      </c>
    </row>
    <row r="207" spans="2:13">
      <c r="B207" s="30"/>
      <c r="C207" s="54" t="s">
        <v>246</v>
      </c>
    </row>
    <row r="208" spans="2:13" ht="13.5" thickBot="1">
      <c r="B208" s="32"/>
      <c r="C208" s="55" t="s">
        <v>289</v>
      </c>
      <c r="G208" s="1"/>
      <c r="H208" s="1"/>
      <c r="I208" s="1"/>
      <c r="J208" s="1"/>
      <c r="K208" s="34"/>
      <c r="L208" s="132"/>
      <c r="M208" s="132"/>
    </row>
    <row r="209" spans="2:13" ht="13.5" thickBot="1"/>
    <row r="210" spans="2:13" ht="13.5" thickBot="1">
      <c r="B210" s="39" t="s">
        <v>405</v>
      </c>
      <c r="C210" s="40" t="s">
        <v>24</v>
      </c>
      <c r="E210" s="77">
        <v>3454</v>
      </c>
      <c r="F210" s="78" t="s">
        <v>24</v>
      </c>
      <c r="G210" s="79">
        <v>140</v>
      </c>
      <c r="H210" s="79"/>
      <c r="I210" s="79" t="s">
        <v>4</v>
      </c>
      <c r="J210" s="79" t="s">
        <v>10</v>
      </c>
      <c r="K210" s="80">
        <v>50000</v>
      </c>
      <c r="L210" s="133">
        <v>3085.5</v>
      </c>
      <c r="M210" s="133">
        <f>L210*1.21</f>
        <v>3733.4549999999999</v>
      </c>
    </row>
    <row r="211" spans="2:13" ht="13.5" thickBot="1"/>
    <row r="212" spans="2:13" ht="13.5" thickBot="1">
      <c r="B212" s="28" t="s">
        <v>406</v>
      </c>
      <c r="C212" s="85" t="s">
        <v>217</v>
      </c>
      <c r="E212" s="77">
        <v>110001</v>
      </c>
      <c r="F212" s="78" t="s">
        <v>374</v>
      </c>
      <c r="G212" s="79">
        <v>300</v>
      </c>
      <c r="H212" s="79" t="s">
        <v>0</v>
      </c>
      <c r="I212" s="79" t="s">
        <v>1</v>
      </c>
      <c r="J212" s="79" t="s">
        <v>2</v>
      </c>
      <c r="K212" s="80" t="s">
        <v>105</v>
      </c>
      <c r="L212" s="133">
        <v>3570</v>
      </c>
      <c r="M212" s="133">
        <f>L212*1.21</f>
        <v>4319.7</v>
      </c>
    </row>
    <row r="213" spans="2:13">
      <c r="B213" s="30"/>
      <c r="C213" s="54" t="s">
        <v>226</v>
      </c>
    </row>
    <row r="214" spans="2:13">
      <c r="B214" s="30"/>
      <c r="C214" s="54" t="s">
        <v>301</v>
      </c>
      <c r="G214" s="1"/>
      <c r="H214" s="1"/>
      <c r="I214" s="1"/>
      <c r="J214" s="1"/>
      <c r="K214" s="34"/>
    </row>
    <row r="215" spans="2:13">
      <c r="B215" s="30"/>
      <c r="C215" s="54" t="s">
        <v>558</v>
      </c>
      <c r="G215" s="1"/>
      <c r="H215" s="1"/>
      <c r="I215" s="1"/>
      <c r="J215" s="1"/>
      <c r="K215" s="34"/>
    </row>
    <row r="216" spans="2:13" ht="13.5" thickBot="1">
      <c r="B216" s="32"/>
      <c r="C216" s="37" t="s">
        <v>374</v>
      </c>
    </row>
    <row r="217" spans="2:13" ht="13.5" thickBot="1"/>
    <row r="218" spans="2:13">
      <c r="B218" s="28" t="s">
        <v>34</v>
      </c>
      <c r="C218" s="85" t="s">
        <v>34</v>
      </c>
      <c r="G218" s="1"/>
      <c r="H218" s="1"/>
      <c r="I218" s="1"/>
      <c r="J218" s="1"/>
      <c r="K218" s="34"/>
    </row>
    <row r="219" spans="2:13">
      <c r="B219" s="30"/>
      <c r="C219" s="54" t="s">
        <v>35</v>
      </c>
      <c r="G219" s="1"/>
      <c r="H219" s="1"/>
      <c r="I219" s="1"/>
      <c r="J219" s="1"/>
      <c r="K219" s="34"/>
    </row>
    <row r="220" spans="2:13" ht="13.5" thickBot="1">
      <c r="B220" s="32"/>
      <c r="C220" s="55" t="s">
        <v>36</v>
      </c>
    </row>
    <row r="221" spans="2:13" ht="13.5" thickBot="1"/>
    <row r="222" spans="2:13" ht="13.5" thickBot="1">
      <c r="B222" s="28" t="s">
        <v>407</v>
      </c>
      <c r="C222" s="35" t="s">
        <v>65</v>
      </c>
      <c r="E222" s="77">
        <v>110185</v>
      </c>
      <c r="F222" s="78" t="s">
        <v>65</v>
      </c>
      <c r="G222" s="79">
        <v>140</v>
      </c>
      <c r="H222" s="79"/>
      <c r="I222" s="79" t="s">
        <v>4</v>
      </c>
      <c r="J222" s="79" t="s">
        <v>9</v>
      </c>
      <c r="K222" s="80">
        <v>50000</v>
      </c>
      <c r="L222" s="133">
        <v>3136.5</v>
      </c>
      <c r="M222" s="133">
        <f>L222*1.21</f>
        <v>3795.165</v>
      </c>
    </row>
    <row r="223" spans="2:13">
      <c r="B223" s="30"/>
      <c r="C223" s="54" t="s">
        <v>347</v>
      </c>
      <c r="G223" s="1"/>
      <c r="H223" s="1"/>
      <c r="I223" s="1"/>
      <c r="J223" s="1"/>
      <c r="K223" s="34"/>
    </row>
    <row r="224" spans="2:13" ht="13.5" thickBot="1">
      <c r="B224" s="32"/>
      <c r="C224" s="55" t="s">
        <v>76</v>
      </c>
      <c r="G224" s="1"/>
      <c r="H224" s="1"/>
      <c r="I224" s="1"/>
      <c r="J224" s="1"/>
      <c r="K224" s="34"/>
      <c r="L224" s="132"/>
      <c r="M224" s="132"/>
    </row>
    <row r="225" spans="2:13" ht="13.5" thickBot="1"/>
    <row r="226" spans="2:13" ht="13.5" thickBot="1">
      <c r="B226" s="28" t="s">
        <v>408</v>
      </c>
      <c r="C226" s="35" t="s">
        <v>31</v>
      </c>
      <c r="E226" s="77">
        <v>3154</v>
      </c>
      <c r="F226" s="78" t="s">
        <v>31</v>
      </c>
      <c r="G226" s="79">
        <v>140</v>
      </c>
      <c r="H226" s="79"/>
      <c r="I226" s="79" t="s">
        <v>4</v>
      </c>
      <c r="J226" s="79" t="s">
        <v>10</v>
      </c>
      <c r="K226" s="80">
        <v>22000</v>
      </c>
      <c r="L226" s="133">
        <v>3111</v>
      </c>
      <c r="M226" s="133">
        <f>L226*1.21</f>
        <v>3764.31</v>
      </c>
    </row>
    <row r="227" spans="2:13" ht="13.5" thickBot="1">
      <c r="B227" s="32"/>
      <c r="C227" s="55" t="s">
        <v>245</v>
      </c>
      <c r="G227" s="1"/>
      <c r="H227" s="1"/>
      <c r="I227" s="1"/>
      <c r="J227" s="1"/>
      <c r="K227" s="34"/>
      <c r="L227" s="132"/>
      <c r="M227" s="132"/>
    </row>
    <row r="228" spans="2:13" ht="13.5" thickBot="1"/>
    <row r="229" spans="2:13">
      <c r="B229" s="28" t="s">
        <v>409</v>
      </c>
      <c r="C229" s="85" t="s">
        <v>114</v>
      </c>
      <c r="G229" s="1"/>
      <c r="H229" s="1"/>
      <c r="I229" s="1"/>
      <c r="J229" s="1"/>
      <c r="K229" s="34"/>
    </row>
    <row r="230" spans="2:13">
      <c r="B230" s="30"/>
      <c r="C230" s="54" t="s">
        <v>231</v>
      </c>
    </row>
    <row r="231" spans="2:13">
      <c r="B231" s="30"/>
      <c r="C231" s="54" t="s">
        <v>234</v>
      </c>
    </row>
    <row r="232" spans="2:13">
      <c r="B232" s="30"/>
      <c r="C232" s="54" t="s">
        <v>335</v>
      </c>
      <c r="G232" s="1"/>
      <c r="H232" s="1"/>
      <c r="I232" s="1"/>
      <c r="J232" s="1"/>
      <c r="K232" s="34"/>
    </row>
    <row r="233" spans="2:13" ht="13.5" thickBot="1">
      <c r="B233" s="32"/>
      <c r="C233" s="55" t="s">
        <v>359</v>
      </c>
      <c r="G233" s="1"/>
      <c r="H233" s="1"/>
      <c r="I233" s="1"/>
      <c r="J233" s="1"/>
      <c r="K233" s="34"/>
    </row>
    <row r="234" spans="2:13" ht="13.5" thickBot="1"/>
    <row r="235" spans="2:13">
      <c r="B235" s="28" t="s">
        <v>410</v>
      </c>
      <c r="C235" s="85" t="s">
        <v>117</v>
      </c>
    </row>
    <row r="236" spans="2:13">
      <c r="B236" s="30"/>
      <c r="C236" s="54" t="s">
        <v>197</v>
      </c>
      <c r="G236" s="1"/>
      <c r="H236" s="1"/>
      <c r="I236" s="1"/>
      <c r="J236" s="1"/>
      <c r="K236" s="34"/>
    </row>
    <row r="237" spans="2:13" ht="13.5" thickBot="1">
      <c r="B237" s="32"/>
      <c r="C237" s="55" t="s">
        <v>350</v>
      </c>
      <c r="G237" s="1"/>
      <c r="H237" s="1"/>
      <c r="I237" s="1"/>
      <c r="J237" s="1"/>
      <c r="K237" s="34"/>
    </row>
    <row r="238" spans="2:13" ht="13.5" thickBot="1"/>
    <row r="239" spans="2:13">
      <c r="B239" s="28" t="s">
        <v>411</v>
      </c>
      <c r="C239" s="85" t="s">
        <v>111</v>
      </c>
      <c r="G239" s="1"/>
      <c r="H239" s="1"/>
      <c r="I239" s="1"/>
      <c r="J239" s="1"/>
      <c r="K239" s="34"/>
    </row>
    <row r="240" spans="2:13">
      <c r="B240" s="30"/>
      <c r="C240" s="54" t="s">
        <v>157</v>
      </c>
    </row>
    <row r="241" spans="2:13">
      <c r="B241" s="30"/>
      <c r="C241" s="54" t="s">
        <v>178</v>
      </c>
    </row>
    <row r="242" spans="2:13">
      <c r="B242" s="30"/>
      <c r="C242" s="54" t="s">
        <v>212</v>
      </c>
    </row>
    <row r="243" spans="2:13">
      <c r="B243" s="30"/>
      <c r="C243" s="54" t="s">
        <v>270</v>
      </c>
    </row>
    <row r="244" spans="2:13">
      <c r="B244" s="30"/>
      <c r="C244" s="54" t="s">
        <v>45</v>
      </c>
    </row>
    <row r="245" spans="2:13" ht="13.5" thickBot="1">
      <c r="B245" s="32"/>
      <c r="C245" s="55" t="s">
        <v>364</v>
      </c>
    </row>
    <row r="246" spans="2:13" ht="13.5" thickBot="1"/>
    <row r="247" spans="2:13">
      <c r="B247" s="28" t="s">
        <v>412</v>
      </c>
      <c r="C247" s="35" t="s">
        <v>106</v>
      </c>
      <c r="E247" s="73">
        <v>111162</v>
      </c>
      <c r="F247" s="59" t="s">
        <v>106</v>
      </c>
      <c r="G247" s="60">
        <v>140</v>
      </c>
      <c r="H247" s="60" t="s">
        <v>0</v>
      </c>
      <c r="I247" s="60" t="s">
        <v>7</v>
      </c>
      <c r="J247" s="60" t="s">
        <v>9</v>
      </c>
      <c r="K247" s="61">
        <v>50000</v>
      </c>
      <c r="L247" s="129">
        <v>2218.5</v>
      </c>
      <c r="M247" s="129">
        <f>L247*1.21</f>
        <v>2684.3849999999998</v>
      </c>
    </row>
    <row r="248" spans="2:13">
      <c r="B248" s="30"/>
      <c r="C248" s="36" t="s">
        <v>151</v>
      </c>
      <c r="E248" s="74">
        <v>111163</v>
      </c>
      <c r="F248" s="45" t="s">
        <v>151</v>
      </c>
      <c r="G248" s="44">
        <v>140</v>
      </c>
      <c r="H248" s="44" t="s">
        <v>0</v>
      </c>
      <c r="I248" s="44" t="s">
        <v>7</v>
      </c>
      <c r="J248" s="44" t="s">
        <v>9</v>
      </c>
      <c r="K248" s="46">
        <v>50000</v>
      </c>
      <c r="L248" s="130">
        <v>2218.5</v>
      </c>
      <c r="M248" s="130">
        <f>L248*1.21</f>
        <v>2684.3849999999998</v>
      </c>
    </row>
    <row r="249" spans="2:13" ht="13.5" thickBot="1">
      <c r="B249" s="30"/>
      <c r="C249" s="36" t="s">
        <v>281</v>
      </c>
      <c r="E249" s="75">
        <v>111164</v>
      </c>
      <c r="F249" s="62" t="s">
        <v>281</v>
      </c>
      <c r="G249" s="63">
        <v>140</v>
      </c>
      <c r="H249" s="63" t="s">
        <v>0</v>
      </c>
      <c r="I249" s="63" t="s">
        <v>7</v>
      </c>
      <c r="J249" s="63" t="s">
        <v>9</v>
      </c>
      <c r="K249" s="64">
        <v>50000</v>
      </c>
      <c r="L249" s="131">
        <v>2218.5</v>
      </c>
      <c r="M249" s="131">
        <f>L249*1.21</f>
        <v>2684.3849999999998</v>
      </c>
    </row>
    <row r="250" spans="2:13" ht="13.5" thickBot="1">
      <c r="B250" s="32"/>
      <c r="C250" s="55" t="s">
        <v>448</v>
      </c>
      <c r="G250" s="1"/>
      <c r="H250" s="1"/>
      <c r="I250" s="1"/>
      <c r="J250" s="1"/>
      <c r="K250" s="34"/>
      <c r="L250" s="132"/>
      <c r="M250" s="132"/>
    </row>
    <row r="251" spans="2:13" ht="13.5" thickBot="1"/>
    <row r="252" spans="2:13">
      <c r="B252" s="28" t="s">
        <v>413</v>
      </c>
      <c r="C252" s="35" t="s">
        <v>121</v>
      </c>
      <c r="E252" s="73">
        <v>110558</v>
      </c>
      <c r="F252" s="59" t="s">
        <v>121</v>
      </c>
      <c r="G252" s="60">
        <v>280</v>
      </c>
      <c r="H252" s="60" t="s">
        <v>0</v>
      </c>
      <c r="I252" s="60" t="s">
        <v>4</v>
      </c>
      <c r="J252" s="60" t="s">
        <v>2</v>
      </c>
      <c r="K252" s="88" t="s">
        <v>105</v>
      </c>
      <c r="L252" s="129">
        <v>2728.5</v>
      </c>
      <c r="M252" s="129">
        <f>L252*1.21</f>
        <v>3301.4850000000001</v>
      </c>
    </row>
    <row r="253" spans="2:13">
      <c r="B253" s="30"/>
      <c r="C253" s="54" t="s">
        <v>99</v>
      </c>
      <c r="E253" s="74">
        <v>110562</v>
      </c>
      <c r="F253" s="45" t="s">
        <v>100</v>
      </c>
      <c r="G253" s="44">
        <v>140</v>
      </c>
      <c r="H253" s="44" t="s">
        <v>0</v>
      </c>
      <c r="I253" s="44" t="s">
        <v>3</v>
      </c>
      <c r="J253" s="44" t="s">
        <v>2</v>
      </c>
      <c r="K253" s="46" t="s">
        <v>105</v>
      </c>
      <c r="L253" s="130">
        <v>1963.5</v>
      </c>
      <c r="M253" s="130">
        <f>L253*1.21</f>
        <v>2375.835</v>
      </c>
    </row>
    <row r="254" spans="2:13" ht="13.5" thickBot="1">
      <c r="B254" s="30"/>
      <c r="C254" s="36" t="s">
        <v>100</v>
      </c>
      <c r="E254" s="75">
        <v>110046</v>
      </c>
      <c r="F254" s="62" t="s">
        <v>101</v>
      </c>
      <c r="G254" s="63">
        <v>150</v>
      </c>
      <c r="H254" s="63" t="s">
        <v>0</v>
      </c>
      <c r="I254" s="63" t="s">
        <v>1</v>
      </c>
      <c r="J254" s="63" t="s">
        <v>2</v>
      </c>
      <c r="K254" s="64" t="s">
        <v>105</v>
      </c>
      <c r="L254" s="131">
        <v>2218.5</v>
      </c>
      <c r="M254" s="131">
        <f>L254*1.21</f>
        <v>2684.3849999999998</v>
      </c>
    </row>
    <row r="255" spans="2:13">
      <c r="B255" s="30"/>
      <c r="C255" s="36" t="s">
        <v>101</v>
      </c>
    </row>
    <row r="256" spans="2:13" ht="13.5" thickBot="1">
      <c r="B256" s="32"/>
      <c r="C256" s="55" t="s">
        <v>562</v>
      </c>
      <c r="G256" s="1"/>
      <c r="H256" s="1"/>
      <c r="I256" s="1"/>
      <c r="J256" s="1"/>
      <c r="K256" s="34"/>
      <c r="L256" s="132"/>
      <c r="M256" s="132"/>
    </row>
    <row r="257" spans="2:13" ht="13.5" thickBot="1"/>
    <row r="258" spans="2:13">
      <c r="B258" s="28" t="s">
        <v>414</v>
      </c>
      <c r="C258" s="85" t="s">
        <v>27</v>
      </c>
      <c r="E258" s="73">
        <v>1047</v>
      </c>
      <c r="F258" s="59" t="s">
        <v>28</v>
      </c>
      <c r="G258" s="60">
        <v>140</v>
      </c>
      <c r="H258" s="60"/>
      <c r="I258" s="60" t="s">
        <v>4</v>
      </c>
      <c r="J258" s="60" t="s">
        <v>2</v>
      </c>
      <c r="K258" s="61"/>
      <c r="L258" s="129">
        <v>2244</v>
      </c>
      <c r="M258" s="129">
        <f>L258*1.21</f>
        <v>2715.24</v>
      </c>
    </row>
    <row r="259" spans="2:13" ht="13.5" thickBot="1">
      <c r="B259" s="30"/>
      <c r="C259" s="36" t="s">
        <v>28</v>
      </c>
      <c r="E259" s="75">
        <v>1080</v>
      </c>
      <c r="F259" s="62" t="s">
        <v>322</v>
      </c>
      <c r="G259" s="63">
        <v>140</v>
      </c>
      <c r="H259" s="63"/>
      <c r="I259" s="63" t="s">
        <v>7</v>
      </c>
      <c r="J259" s="63" t="s">
        <v>2</v>
      </c>
      <c r="K259" s="64" t="s">
        <v>105</v>
      </c>
      <c r="L259" s="131">
        <v>2269.5</v>
      </c>
      <c r="M259" s="131">
        <f>L259*1.21</f>
        <v>2746.0949999999998</v>
      </c>
    </row>
    <row r="260" spans="2:13">
      <c r="B260" s="30"/>
      <c r="C260" s="54" t="s">
        <v>518</v>
      </c>
      <c r="G260" s="1"/>
      <c r="H260" s="1"/>
      <c r="I260" s="1"/>
      <c r="J260" s="1"/>
      <c r="K260" s="34"/>
    </row>
    <row r="261" spans="2:13">
      <c r="B261" s="30"/>
      <c r="C261" s="54" t="s">
        <v>509</v>
      </c>
      <c r="G261" s="1"/>
      <c r="H261" s="1"/>
      <c r="I261" s="1"/>
      <c r="J261" s="1"/>
      <c r="K261" s="34"/>
    </row>
    <row r="262" spans="2:13">
      <c r="B262" s="30"/>
      <c r="C262" s="36" t="s">
        <v>322</v>
      </c>
      <c r="G262" s="1"/>
      <c r="H262" s="1"/>
      <c r="I262" s="1"/>
      <c r="J262" s="1"/>
      <c r="K262" s="34"/>
    </row>
    <row r="263" spans="2:13">
      <c r="B263" s="30"/>
      <c r="C263" s="54" t="s">
        <v>563</v>
      </c>
      <c r="G263" s="1"/>
      <c r="H263" s="1"/>
      <c r="I263" s="1"/>
      <c r="J263" s="1"/>
      <c r="K263" s="34"/>
    </row>
    <row r="264" spans="2:13">
      <c r="B264" s="30"/>
      <c r="C264" s="54" t="s">
        <v>365</v>
      </c>
      <c r="G264" s="1"/>
      <c r="H264" s="1"/>
      <c r="I264" s="1"/>
      <c r="J264" s="1"/>
      <c r="K264" s="34"/>
    </row>
    <row r="265" spans="2:13" ht="13.5" thickBot="1">
      <c r="B265" s="32"/>
      <c r="C265" s="55" t="s">
        <v>371</v>
      </c>
      <c r="G265" s="1"/>
      <c r="H265" s="1"/>
      <c r="I265" s="1"/>
      <c r="J265" s="1"/>
      <c r="K265" s="34"/>
    </row>
    <row r="266" spans="2:13" ht="13.5" thickBot="1"/>
    <row r="267" spans="2:13">
      <c r="B267" s="28" t="s">
        <v>415</v>
      </c>
      <c r="C267" s="85" t="s">
        <v>27</v>
      </c>
      <c r="E267" s="73">
        <v>4001</v>
      </c>
      <c r="F267" s="59" t="s">
        <v>148</v>
      </c>
      <c r="G267" s="60">
        <v>315</v>
      </c>
      <c r="H267" s="60" t="s">
        <v>0</v>
      </c>
      <c r="I267" s="60" t="s">
        <v>3</v>
      </c>
      <c r="J267" s="60" t="s">
        <v>15</v>
      </c>
      <c r="K267" s="61"/>
      <c r="L267" s="129">
        <v>1912.5</v>
      </c>
      <c r="M267" s="129">
        <f>L267*1.21</f>
        <v>2314.125</v>
      </c>
    </row>
    <row r="268" spans="2:13">
      <c r="B268" s="30"/>
      <c r="C268" s="54" t="s">
        <v>459</v>
      </c>
      <c r="E268" s="74">
        <v>3914</v>
      </c>
      <c r="F268" s="45" t="s">
        <v>29</v>
      </c>
      <c r="G268" s="44">
        <v>137</v>
      </c>
      <c r="H268" s="44"/>
      <c r="I268" s="44" t="s">
        <v>1</v>
      </c>
      <c r="J268" s="44" t="s">
        <v>10</v>
      </c>
      <c r="K268" s="46">
        <v>25000</v>
      </c>
      <c r="L268" s="130">
        <v>1657.5</v>
      </c>
      <c r="M268" s="130">
        <f>L268*1.21</f>
        <v>2005.575</v>
      </c>
    </row>
    <row r="269" spans="2:13">
      <c r="B269" s="30"/>
      <c r="C269" s="54" t="s">
        <v>28</v>
      </c>
      <c r="E269" s="74">
        <v>3154</v>
      </c>
      <c r="F269" s="45" t="s">
        <v>31</v>
      </c>
      <c r="G269" s="44">
        <v>140</v>
      </c>
      <c r="H269" s="44"/>
      <c r="I269" s="44" t="s">
        <v>4</v>
      </c>
      <c r="J269" s="44" t="s">
        <v>10</v>
      </c>
      <c r="K269" s="46">
        <v>22000</v>
      </c>
      <c r="L269" s="130">
        <v>3111</v>
      </c>
      <c r="M269" s="130">
        <f>L269*1.21</f>
        <v>3764.31</v>
      </c>
    </row>
    <row r="270" spans="2:13">
      <c r="B270" s="30"/>
      <c r="C270" s="36" t="s">
        <v>148</v>
      </c>
      <c r="E270" s="74">
        <v>1013</v>
      </c>
      <c r="F270" s="45" t="s">
        <v>33</v>
      </c>
      <c r="G270" s="44">
        <v>139</v>
      </c>
      <c r="H270" s="44"/>
      <c r="I270" s="44" t="s">
        <v>7</v>
      </c>
      <c r="J270" s="44" t="s">
        <v>10</v>
      </c>
      <c r="K270" s="46"/>
      <c r="L270" s="130">
        <v>3391.5</v>
      </c>
      <c r="M270" s="130">
        <f>L270*1.21</f>
        <v>4103.7150000000001</v>
      </c>
    </row>
    <row r="271" spans="2:13">
      <c r="B271" s="30"/>
      <c r="C271" s="54" t="s">
        <v>164</v>
      </c>
      <c r="E271" s="74">
        <v>1080</v>
      </c>
      <c r="F271" s="45" t="s">
        <v>322</v>
      </c>
      <c r="G271" s="44">
        <v>140</v>
      </c>
      <c r="H271" s="44"/>
      <c r="I271" s="44" t="s">
        <v>7</v>
      </c>
      <c r="J271" s="44" t="s">
        <v>2</v>
      </c>
      <c r="K271" s="46" t="s">
        <v>105</v>
      </c>
      <c r="L271" s="130">
        <v>2269.5</v>
      </c>
      <c r="M271" s="130">
        <f>L271*1.21</f>
        <v>2746.0949999999998</v>
      </c>
    </row>
    <row r="272" spans="2:13">
      <c r="B272" s="30"/>
      <c r="C272" s="54" t="s">
        <v>30</v>
      </c>
    </row>
    <row r="273" spans="2:11">
      <c r="B273" s="30"/>
      <c r="C273" s="54" t="s">
        <v>476</v>
      </c>
      <c r="G273" s="1"/>
      <c r="H273" s="1"/>
      <c r="I273" s="1"/>
      <c r="J273" s="1"/>
      <c r="K273" s="34"/>
    </row>
    <row r="274" spans="2:11">
      <c r="B274" s="30"/>
      <c r="C274" s="36" t="s">
        <v>29</v>
      </c>
      <c r="G274" s="1"/>
      <c r="H274" s="1"/>
      <c r="I274" s="1"/>
      <c r="J274" s="1"/>
      <c r="K274" s="34"/>
    </row>
    <row r="275" spans="2:11">
      <c r="B275" s="30"/>
      <c r="C275" s="36" t="s">
        <v>31</v>
      </c>
      <c r="G275" s="1"/>
      <c r="H275" s="1"/>
      <c r="I275" s="1"/>
      <c r="J275" s="1"/>
      <c r="K275" s="34"/>
    </row>
    <row r="276" spans="2:11">
      <c r="B276" s="30"/>
      <c r="C276" s="54" t="s">
        <v>507</v>
      </c>
      <c r="G276" s="1"/>
      <c r="H276" s="1"/>
      <c r="I276" s="1"/>
      <c r="J276" s="1"/>
      <c r="K276" s="34"/>
    </row>
    <row r="277" spans="2:11">
      <c r="B277" s="30"/>
      <c r="C277" s="54" t="s">
        <v>532</v>
      </c>
      <c r="G277" s="1"/>
      <c r="H277" s="1"/>
      <c r="I277" s="1"/>
      <c r="J277" s="1"/>
      <c r="K277" s="34"/>
    </row>
    <row r="278" spans="2:11">
      <c r="B278" s="30"/>
      <c r="C278" s="54" t="s">
        <v>32</v>
      </c>
      <c r="G278" s="1"/>
      <c r="H278" s="1"/>
      <c r="I278" s="1"/>
      <c r="J278" s="1"/>
      <c r="K278" s="34"/>
    </row>
    <row r="279" spans="2:11">
      <c r="B279" s="30"/>
      <c r="C279" s="36" t="s">
        <v>33</v>
      </c>
      <c r="G279" s="1"/>
      <c r="H279" s="1"/>
      <c r="I279" s="1"/>
      <c r="J279" s="1"/>
      <c r="K279" s="34"/>
    </row>
    <row r="280" spans="2:11">
      <c r="B280" s="30"/>
      <c r="C280" s="54" t="s">
        <v>34</v>
      </c>
      <c r="G280" s="1"/>
      <c r="H280" s="1"/>
      <c r="I280" s="1"/>
      <c r="J280" s="1"/>
      <c r="K280" s="34"/>
    </row>
    <row r="281" spans="2:11">
      <c r="B281" s="30"/>
      <c r="C281" s="54" t="s">
        <v>35</v>
      </c>
    </row>
    <row r="282" spans="2:11">
      <c r="B282" s="30"/>
      <c r="C282" s="54" t="s">
        <v>36</v>
      </c>
    </row>
    <row r="283" spans="2:11">
      <c r="B283" s="30"/>
      <c r="C283" s="36" t="s">
        <v>322</v>
      </c>
    </row>
    <row r="284" spans="2:11">
      <c r="B284" s="30"/>
      <c r="C284" s="36" t="s">
        <v>37</v>
      </c>
    </row>
    <row r="285" spans="2:11">
      <c r="B285" s="30"/>
      <c r="C285" s="54" t="s">
        <v>457</v>
      </c>
    </row>
    <row r="286" spans="2:11">
      <c r="B286" s="30"/>
      <c r="C286" s="54" t="s">
        <v>38</v>
      </c>
    </row>
    <row r="287" spans="2:11" ht="13.5" thickBot="1">
      <c r="B287" s="32"/>
      <c r="C287" s="55" t="s">
        <v>375</v>
      </c>
    </row>
    <row r="288" spans="2:11" ht="13.5" thickBot="1"/>
    <row r="289" spans="2:13" ht="13.5" thickBot="1">
      <c r="B289" s="38" t="s">
        <v>416</v>
      </c>
      <c r="C289" s="85" t="s">
        <v>79</v>
      </c>
      <c r="E289" s="77">
        <v>1011</v>
      </c>
      <c r="F289" s="78" t="s">
        <v>37</v>
      </c>
      <c r="G289" s="79">
        <v>140</v>
      </c>
      <c r="H289" s="79"/>
      <c r="I289" s="79" t="s">
        <v>4</v>
      </c>
      <c r="J289" s="79" t="s">
        <v>10</v>
      </c>
      <c r="K289" s="80">
        <v>50000</v>
      </c>
      <c r="L289" s="133">
        <v>2856</v>
      </c>
      <c r="M289" s="133">
        <f>L289*1.21</f>
        <v>3455.7599999999998</v>
      </c>
    </row>
    <row r="290" spans="2:13">
      <c r="B290" s="30"/>
      <c r="C290" s="54" t="s">
        <v>164</v>
      </c>
    </row>
    <row r="291" spans="2:13">
      <c r="B291" s="30"/>
      <c r="C291" s="54" t="s">
        <v>524</v>
      </c>
    </row>
    <row r="292" spans="2:13">
      <c r="B292" s="30"/>
      <c r="C292" s="54" t="s">
        <v>561</v>
      </c>
    </row>
    <row r="293" spans="2:13">
      <c r="B293" s="30"/>
      <c r="C293" s="54" t="s">
        <v>560</v>
      </c>
    </row>
    <row r="294" spans="2:13">
      <c r="B294" s="30"/>
      <c r="C294" s="54" t="s">
        <v>532</v>
      </c>
      <c r="G294" s="1"/>
      <c r="H294" s="1"/>
      <c r="I294" s="1"/>
      <c r="J294" s="1"/>
      <c r="K294" s="34"/>
      <c r="L294" s="132"/>
      <c r="M294" s="132"/>
    </row>
    <row r="295" spans="2:13">
      <c r="B295" s="30"/>
      <c r="C295" s="36" t="s">
        <v>37</v>
      </c>
      <c r="G295" s="1"/>
      <c r="H295" s="1"/>
      <c r="I295" s="1"/>
      <c r="J295" s="1"/>
      <c r="K295" s="34"/>
      <c r="L295" s="132"/>
      <c r="M295" s="132"/>
    </row>
    <row r="296" spans="2:13" ht="13.5" thickBot="1">
      <c r="B296" s="32"/>
      <c r="C296" s="55" t="s">
        <v>41</v>
      </c>
      <c r="G296" s="1"/>
      <c r="H296" s="1"/>
      <c r="I296" s="1"/>
      <c r="J296" s="1"/>
      <c r="K296" s="34"/>
      <c r="L296" s="132"/>
      <c r="M296" s="132"/>
    </row>
    <row r="297" spans="2:13" ht="13.5" thickBot="1"/>
    <row r="298" spans="2:13" ht="13.5" thickBot="1">
      <c r="B298" s="28" t="s">
        <v>417</v>
      </c>
      <c r="C298" s="35" t="s">
        <v>136</v>
      </c>
      <c r="E298" s="39">
        <v>4047</v>
      </c>
      <c r="F298" s="56" t="s">
        <v>136</v>
      </c>
      <c r="G298" s="57">
        <v>307</v>
      </c>
      <c r="H298" s="57"/>
      <c r="I298" s="57" t="s">
        <v>1</v>
      </c>
      <c r="J298" s="57" t="s">
        <v>15</v>
      </c>
      <c r="K298" s="58"/>
      <c r="L298" s="133">
        <v>3391.5</v>
      </c>
      <c r="M298" s="133">
        <f>L298*1.21</f>
        <v>4103.7150000000001</v>
      </c>
    </row>
    <row r="299" spans="2:13">
      <c r="B299" s="30"/>
      <c r="C299" s="54" t="s">
        <v>164</v>
      </c>
      <c r="G299" s="1"/>
      <c r="H299" s="1"/>
      <c r="I299" s="1"/>
      <c r="J299" s="1"/>
      <c r="K299" s="34"/>
    </row>
    <row r="300" spans="2:13">
      <c r="B300" s="30"/>
      <c r="C300" s="54" t="s">
        <v>263</v>
      </c>
      <c r="G300" s="1"/>
      <c r="H300" s="1"/>
      <c r="I300" s="1"/>
      <c r="J300" s="1"/>
      <c r="K300" s="34"/>
    </row>
    <row r="301" spans="2:13">
      <c r="B301" s="30"/>
      <c r="C301" s="54" t="s">
        <v>293</v>
      </c>
      <c r="G301" s="1"/>
      <c r="H301" s="1"/>
      <c r="I301" s="1"/>
      <c r="J301" s="1"/>
      <c r="K301" s="34"/>
      <c r="L301" s="132"/>
      <c r="M301" s="132"/>
    </row>
    <row r="302" spans="2:13">
      <c r="B302" s="30"/>
      <c r="C302" s="54" t="s">
        <v>488</v>
      </c>
      <c r="G302" s="1"/>
      <c r="H302" s="1"/>
      <c r="I302" s="1"/>
      <c r="J302" s="1"/>
      <c r="K302" s="34"/>
      <c r="L302" s="132"/>
      <c r="M302" s="132"/>
    </row>
    <row r="303" spans="2:13" ht="13.5" thickBot="1">
      <c r="B303" s="32"/>
      <c r="C303" s="55" t="s">
        <v>457</v>
      </c>
      <c r="G303" s="1"/>
      <c r="H303" s="1"/>
      <c r="I303" s="1"/>
      <c r="J303" s="1"/>
      <c r="K303" s="34"/>
      <c r="L303" s="132"/>
      <c r="M303" s="132"/>
    </row>
    <row r="304" spans="2:13" ht="13.5" thickBot="1"/>
    <row r="305" spans="2:13" ht="13.5" thickBot="1">
      <c r="B305" s="41" t="s">
        <v>418</v>
      </c>
      <c r="C305" s="40" t="s">
        <v>346</v>
      </c>
      <c r="E305" s="39">
        <v>111330</v>
      </c>
      <c r="F305" s="56" t="s">
        <v>346</v>
      </c>
      <c r="G305" s="57">
        <v>305</v>
      </c>
      <c r="H305" s="57"/>
      <c r="I305" s="57" t="s">
        <v>3</v>
      </c>
      <c r="J305" s="57" t="s">
        <v>2</v>
      </c>
      <c r="K305" s="58"/>
      <c r="L305" s="133">
        <v>3519</v>
      </c>
      <c r="M305" s="133">
        <f>L305*1.21</f>
        <v>4257.99</v>
      </c>
    </row>
    <row r="306" spans="2:13" ht="13.5" thickBot="1"/>
    <row r="307" spans="2:13">
      <c r="B307" s="38" t="s">
        <v>419</v>
      </c>
      <c r="C307" s="35" t="s">
        <v>174</v>
      </c>
      <c r="E307" s="14">
        <v>111198</v>
      </c>
      <c r="F307" s="15" t="s">
        <v>174</v>
      </c>
      <c r="G307" s="16">
        <v>300</v>
      </c>
      <c r="H307" s="16" t="s">
        <v>0</v>
      </c>
      <c r="I307" s="16" t="s">
        <v>1</v>
      </c>
      <c r="J307" s="16" t="s">
        <v>15</v>
      </c>
      <c r="K307" s="25"/>
      <c r="L307" s="129">
        <v>2065.5</v>
      </c>
      <c r="M307" s="129">
        <f>L307*1.21</f>
        <v>2499.2550000000001</v>
      </c>
    </row>
    <row r="308" spans="2:13">
      <c r="B308" s="30"/>
      <c r="C308" s="36" t="s">
        <v>269</v>
      </c>
      <c r="E308" s="17">
        <v>111199</v>
      </c>
      <c r="F308" s="18" t="s">
        <v>269</v>
      </c>
      <c r="G308" s="19">
        <v>295</v>
      </c>
      <c r="H308" s="19" t="s">
        <v>0</v>
      </c>
      <c r="I308" s="19" t="s">
        <v>3</v>
      </c>
      <c r="J308" s="19" t="s">
        <v>2</v>
      </c>
      <c r="K308" s="26"/>
      <c r="L308" s="130">
        <v>2830.5</v>
      </c>
      <c r="M308" s="130">
        <f>L308*1.21</f>
        <v>3424.9049999999997</v>
      </c>
    </row>
    <row r="309" spans="2:13">
      <c r="B309" s="30"/>
      <c r="C309" s="36" t="s">
        <v>276</v>
      </c>
      <c r="E309" s="17">
        <v>111203</v>
      </c>
      <c r="F309" s="18" t="s">
        <v>276</v>
      </c>
      <c r="G309" s="19">
        <v>310</v>
      </c>
      <c r="H309" s="19" t="s">
        <v>0</v>
      </c>
      <c r="I309" s="19" t="s">
        <v>3</v>
      </c>
      <c r="J309" s="19" t="s">
        <v>2</v>
      </c>
      <c r="K309" s="26"/>
      <c r="L309" s="130">
        <v>3289.5</v>
      </c>
      <c r="M309" s="130">
        <f>L309*1.21</f>
        <v>3980.2950000000001</v>
      </c>
    </row>
    <row r="310" spans="2:13" ht="13.5" thickBot="1">
      <c r="B310" s="30"/>
      <c r="C310" s="54" t="s">
        <v>360</v>
      </c>
      <c r="E310" s="20">
        <v>111202</v>
      </c>
      <c r="F310" s="21" t="s">
        <v>387</v>
      </c>
      <c r="G310" s="22">
        <v>300</v>
      </c>
      <c r="H310" s="22" t="s">
        <v>0</v>
      </c>
      <c r="I310" s="22" t="s">
        <v>3</v>
      </c>
      <c r="J310" s="22" t="s">
        <v>2</v>
      </c>
      <c r="K310" s="27"/>
      <c r="L310" s="131">
        <v>2830.5</v>
      </c>
      <c r="M310" s="131">
        <f>L310*1.21</f>
        <v>3424.9049999999997</v>
      </c>
    </row>
    <row r="311" spans="2:13" ht="13.5" thickBot="1">
      <c r="B311" s="32"/>
      <c r="C311" s="37" t="s">
        <v>387</v>
      </c>
    </row>
    <row r="312" spans="2:13" ht="13.5" thickBot="1"/>
    <row r="313" spans="2:13">
      <c r="B313" s="38" t="s">
        <v>420</v>
      </c>
      <c r="C313" s="29" t="s">
        <v>103</v>
      </c>
      <c r="E313" s="14">
        <v>111326</v>
      </c>
      <c r="F313" s="15" t="s">
        <v>103</v>
      </c>
      <c r="G313" s="16">
        <v>305</v>
      </c>
      <c r="H313" s="16" t="s">
        <v>0</v>
      </c>
      <c r="I313" s="16" t="s">
        <v>1</v>
      </c>
      <c r="J313" s="16" t="s">
        <v>2</v>
      </c>
      <c r="K313" s="25"/>
      <c r="L313" s="129">
        <v>3468</v>
      </c>
      <c r="M313" s="129">
        <f>L313*1.21</f>
        <v>4196.28</v>
      </c>
    </row>
    <row r="314" spans="2:13">
      <c r="B314" s="30"/>
      <c r="C314" s="31" t="s">
        <v>110</v>
      </c>
      <c r="E314" s="17">
        <v>111304</v>
      </c>
      <c r="F314" s="18" t="s">
        <v>110</v>
      </c>
      <c r="G314" s="19">
        <v>305</v>
      </c>
      <c r="H314" s="19"/>
      <c r="I314" s="19" t="s">
        <v>3</v>
      </c>
      <c r="J314" s="19" t="s">
        <v>2</v>
      </c>
      <c r="K314" s="26"/>
      <c r="L314" s="130">
        <v>3085.5</v>
      </c>
      <c r="M314" s="130">
        <f>L314*1.21</f>
        <v>3733.4549999999999</v>
      </c>
    </row>
    <row r="315" spans="2:13">
      <c r="B315" s="30"/>
      <c r="C315" s="31" t="s">
        <v>115</v>
      </c>
      <c r="E315" s="17">
        <v>111328</v>
      </c>
      <c r="F315" s="18" t="s">
        <v>115</v>
      </c>
      <c r="G315" s="19">
        <v>320</v>
      </c>
      <c r="H315" s="19"/>
      <c r="I315" s="19" t="s">
        <v>3</v>
      </c>
      <c r="J315" s="19" t="s">
        <v>2</v>
      </c>
      <c r="K315" s="26"/>
      <c r="L315" s="130">
        <v>3468</v>
      </c>
      <c r="M315" s="130">
        <f>L315*1.21</f>
        <v>4196.28</v>
      </c>
    </row>
    <row r="316" spans="2:13">
      <c r="B316" s="30"/>
      <c r="C316" s="31" t="s">
        <v>131</v>
      </c>
      <c r="E316" s="17">
        <v>111329</v>
      </c>
      <c r="F316" s="23" t="s">
        <v>559</v>
      </c>
      <c r="G316" s="19">
        <v>300</v>
      </c>
      <c r="H316" s="19"/>
      <c r="I316" s="19" t="s">
        <v>2</v>
      </c>
      <c r="J316" s="19" t="s">
        <v>2</v>
      </c>
      <c r="K316" s="26"/>
      <c r="L316" s="130">
        <v>4539</v>
      </c>
      <c r="M316" s="130">
        <f>L316*1.21</f>
        <v>5492.19</v>
      </c>
    </row>
    <row r="317" spans="2:13">
      <c r="B317" s="30"/>
      <c r="C317" s="49" t="s">
        <v>292</v>
      </c>
      <c r="E317" s="17">
        <v>111327</v>
      </c>
      <c r="F317" s="23" t="s">
        <v>309</v>
      </c>
      <c r="G317" s="19">
        <v>300</v>
      </c>
      <c r="H317" s="24"/>
      <c r="I317" s="24" t="s">
        <v>1</v>
      </c>
      <c r="J317" s="19" t="s">
        <v>2</v>
      </c>
      <c r="K317" s="26"/>
      <c r="L317" s="130">
        <v>2473.5</v>
      </c>
      <c r="M317" s="130">
        <f>L317*1.21</f>
        <v>2992.9349999999999</v>
      </c>
    </row>
    <row r="318" spans="2:13" ht="13.5" thickBot="1">
      <c r="B318" s="30"/>
      <c r="C318" s="31" t="s">
        <v>309</v>
      </c>
      <c r="E318" s="20">
        <v>111305</v>
      </c>
      <c r="F318" s="21" t="s">
        <v>368</v>
      </c>
      <c r="G318" s="22">
        <v>310</v>
      </c>
      <c r="H318" s="22"/>
      <c r="I318" s="22" t="s">
        <v>1</v>
      </c>
      <c r="J318" s="22" t="s">
        <v>15</v>
      </c>
      <c r="K318" s="27"/>
      <c r="L318" s="131">
        <v>3187.5</v>
      </c>
      <c r="M318" s="131">
        <f>L318*1.21</f>
        <v>3856.875</v>
      </c>
    </row>
    <row r="319" spans="2:13" ht="13.5" thickBot="1">
      <c r="B319" s="32"/>
      <c r="C319" s="33" t="s">
        <v>368</v>
      </c>
    </row>
  </sheetData>
  <pageMargins left="0.7" right="0.7" top="0.75" bottom="0.75" header="0.3" footer="0.3"/>
  <pageSetup paperSize="9" scale="63" orientation="portrait" r:id="rId1"/>
  <rowBreaks count="3" manualBreakCount="3">
    <brk id="80" min="1" max="12" man="1"/>
    <brk id="152" min="1" max="12" man="1"/>
    <brk id="22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D61A-8BB2-494E-833F-55218927B952}">
  <dimension ref="D2:Q108"/>
  <sheetViews>
    <sheetView topLeftCell="A4" zoomScale="90" zoomScaleNormal="90" workbookViewId="0">
      <selection activeCell="H46" sqref="H46"/>
    </sheetView>
  </sheetViews>
  <sheetFormatPr defaultRowHeight="12.75"/>
  <cols>
    <col min="4" max="14" width="20.7109375" customWidth="1"/>
  </cols>
  <sheetData>
    <row r="2" spans="4:17" ht="15.7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4:17" ht="13.5" thickBot="1"/>
    <row r="4" spans="4:17" ht="16.5" thickBot="1">
      <c r="D4" s="115" t="s">
        <v>571</v>
      </c>
      <c r="E4" s="116"/>
      <c r="F4" s="116"/>
      <c r="G4" s="116"/>
      <c r="H4" s="116"/>
      <c r="I4" s="116"/>
      <c r="J4" s="116"/>
      <c r="K4" s="116"/>
      <c r="L4" s="116"/>
      <c r="M4" s="116"/>
      <c r="N4" s="117"/>
    </row>
    <row r="5" spans="4:17">
      <c r="D5" t="s">
        <v>459</v>
      </c>
      <c r="E5" t="s">
        <v>158</v>
      </c>
      <c r="F5" t="s">
        <v>477</v>
      </c>
      <c r="G5" t="s">
        <v>517</v>
      </c>
      <c r="H5" t="s">
        <v>81</v>
      </c>
      <c r="I5" t="s">
        <v>502</v>
      </c>
      <c r="J5" t="s">
        <v>497</v>
      </c>
      <c r="K5" t="s">
        <v>491</v>
      </c>
      <c r="L5" t="s">
        <v>484</v>
      </c>
      <c r="M5" t="s">
        <v>455</v>
      </c>
      <c r="N5" t="s">
        <v>449</v>
      </c>
    </row>
    <row r="6" spans="4:17">
      <c r="D6" t="s">
        <v>460</v>
      </c>
      <c r="E6" t="s">
        <v>465</v>
      </c>
      <c r="F6" t="s">
        <v>524</v>
      </c>
      <c r="G6" t="s">
        <v>515</v>
      </c>
      <c r="H6" t="s">
        <v>261</v>
      </c>
      <c r="I6" t="s">
        <v>503</v>
      </c>
      <c r="J6" t="s">
        <v>532</v>
      </c>
      <c r="K6" t="s">
        <v>489</v>
      </c>
      <c r="L6" t="s">
        <v>482</v>
      </c>
      <c r="M6" t="s">
        <v>456</v>
      </c>
      <c r="N6" t="s">
        <v>448</v>
      </c>
    </row>
    <row r="7" spans="4:17">
      <c r="D7" t="s">
        <v>539</v>
      </c>
      <c r="E7" t="s">
        <v>467</v>
      </c>
      <c r="F7" t="s">
        <v>525</v>
      </c>
      <c r="G7" t="s">
        <v>513</v>
      </c>
      <c r="H7" t="s">
        <v>504</v>
      </c>
      <c r="I7" t="s">
        <v>508</v>
      </c>
      <c r="J7" t="s">
        <v>496</v>
      </c>
      <c r="K7" t="s">
        <v>488</v>
      </c>
      <c r="L7" t="s">
        <v>481</v>
      </c>
      <c r="M7" t="s">
        <v>454</v>
      </c>
      <c r="N7" t="s">
        <v>447</v>
      </c>
    </row>
    <row r="8" spans="4:17">
      <c r="D8" t="s">
        <v>462</v>
      </c>
      <c r="E8" t="s">
        <v>469</v>
      </c>
      <c r="F8" t="s">
        <v>215</v>
      </c>
      <c r="G8" t="s">
        <v>511</v>
      </c>
      <c r="H8" t="s">
        <v>505</v>
      </c>
      <c r="I8" t="s">
        <v>509</v>
      </c>
      <c r="J8" t="s">
        <v>495</v>
      </c>
      <c r="K8" t="s">
        <v>487</v>
      </c>
      <c r="L8" t="s">
        <v>480</v>
      </c>
      <c r="M8" t="s">
        <v>453</v>
      </c>
      <c r="N8" t="s">
        <v>444</v>
      </c>
    </row>
    <row r="9" spans="4:17">
      <c r="D9" t="s">
        <v>141</v>
      </c>
      <c r="E9" t="s">
        <v>471</v>
      </c>
      <c r="F9" t="s">
        <v>520</v>
      </c>
      <c r="G9" t="s">
        <v>510</v>
      </c>
      <c r="H9" t="s">
        <v>507</v>
      </c>
      <c r="I9" t="s">
        <v>500</v>
      </c>
      <c r="J9" t="s">
        <v>494</v>
      </c>
      <c r="K9" t="s">
        <v>486</v>
      </c>
      <c r="L9" t="s">
        <v>479</v>
      </c>
      <c r="M9" t="s">
        <v>451</v>
      </c>
      <c r="N9" t="s">
        <v>445</v>
      </c>
    </row>
    <row r="10" spans="4:17">
      <c r="D10" t="s">
        <v>463</v>
      </c>
      <c r="E10" t="s">
        <v>472</v>
      </c>
      <c r="F10" t="s">
        <v>519</v>
      </c>
      <c r="G10" t="s">
        <v>80</v>
      </c>
      <c r="H10" t="s">
        <v>501</v>
      </c>
      <c r="I10" t="s">
        <v>498</v>
      </c>
      <c r="J10" t="s">
        <v>493</v>
      </c>
      <c r="K10" t="s">
        <v>485</v>
      </c>
      <c r="L10" t="s">
        <v>457</v>
      </c>
      <c r="M10" t="s">
        <v>452</v>
      </c>
      <c r="N10" t="s">
        <v>446</v>
      </c>
    </row>
    <row r="11" spans="4:17">
      <c r="D11" t="s">
        <v>464</v>
      </c>
      <c r="E11" t="s">
        <v>476</v>
      </c>
      <c r="F11" t="s">
        <v>518</v>
      </c>
    </row>
    <row r="13" spans="4:17" ht="13.5" thickBot="1"/>
    <row r="14" spans="4:17" ht="16.5" thickBot="1">
      <c r="D14" s="115" t="s">
        <v>622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7"/>
    </row>
    <row r="15" spans="4:17">
      <c r="D15" t="s">
        <v>27</v>
      </c>
      <c r="E15" t="s">
        <v>47</v>
      </c>
      <c r="F15" t="s">
        <v>160</v>
      </c>
      <c r="G15" t="s">
        <v>67</v>
      </c>
      <c r="H15" t="s">
        <v>90</v>
      </c>
      <c r="I15" t="s">
        <v>321</v>
      </c>
    </row>
    <row r="16" spans="4:17">
      <c r="D16" t="s">
        <v>440</v>
      </c>
      <c r="E16" t="s">
        <v>19</v>
      </c>
      <c r="F16" t="s">
        <v>167</v>
      </c>
      <c r="G16" t="s">
        <v>86</v>
      </c>
      <c r="H16" t="s">
        <v>60</v>
      </c>
      <c r="I16" t="s">
        <v>373</v>
      </c>
    </row>
    <row r="18" spans="4:14" ht="13.5" thickBot="1"/>
    <row r="19" spans="4:14" ht="16.5" thickBot="1">
      <c r="D19" s="115" t="s">
        <v>623</v>
      </c>
      <c r="E19" s="116"/>
      <c r="F19" s="116"/>
      <c r="G19" s="116"/>
      <c r="H19" s="116"/>
      <c r="I19" s="116"/>
      <c r="J19" s="116"/>
      <c r="K19" s="116"/>
      <c r="L19" s="116"/>
      <c r="M19" s="116"/>
      <c r="N19" s="117"/>
    </row>
    <row r="20" spans="4:14">
      <c r="D20" t="s">
        <v>104</v>
      </c>
      <c r="E20" t="s">
        <v>139</v>
      </c>
      <c r="F20" t="s">
        <v>171</v>
      </c>
      <c r="G20" t="s">
        <v>198</v>
      </c>
      <c r="H20" t="s">
        <v>217</v>
      </c>
      <c r="I20" t="s">
        <v>527</v>
      </c>
      <c r="J20" t="s">
        <v>609</v>
      </c>
      <c r="K20" t="s">
        <v>306</v>
      </c>
      <c r="L20" t="s">
        <v>328</v>
      </c>
      <c r="M20" t="s">
        <v>40</v>
      </c>
      <c r="N20" t="s">
        <v>374</v>
      </c>
    </row>
    <row r="21" spans="4:14">
      <c r="D21" t="s">
        <v>107</v>
      </c>
      <c r="E21" t="s">
        <v>140</v>
      </c>
      <c r="F21" t="s">
        <v>172</v>
      </c>
      <c r="G21" t="s">
        <v>475</v>
      </c>
      <c r="H21" t="s">
        <v>219</v>
      </c>
      <c r="I21" t="s">
        <v>512</v>
      </c>
      <c r="J21" t="s">
        <v>610</v>
      </c>
      <c r="K21" t="s">
        <v>307</v>
      </c>
      <c r="L21" t="s">
        <v>329</v>
      </c>
      <c r="M21" t="s">
        <v>355</v>
      </c>
      <c r="N21" t="s">
        <v>376</v>
      </c>
    </row>
    <row r="22" spans="4:14">
      <c r="D22" t="s">
        <v>109</v>
      </c>
      <c r="E22" t="s">
        <v>79</v>
      </c>
      <c r="F22" t="s">
        <v>173</v>
      </c>
      <c r="G22" t="s">
        <v>433</v>
      </c>
      <c r="H22" t="s">
        <v>221</v>
      </c>
      <c r="I22" t="s">
        <v>528</v>
      </c>
      <c r="J22" t="s">
        <v>26</v>
      </c>
      <c r="K22" t="s">
        <v>308</v>
      </c>
      <c r="L22" t="s">
        <v>330</v>
      </c>
      <c r="M22" t="s">
        <v>356</v>
      </c>
      <c r="N22" t="s">
        <v>377</v>
      </c>
    </row>
    <row r="23" spans="4:14">
      <c r="D23" t="s">
        <v>112</v>
      </c>
      <c r="E23" t="s">
        <v>143</v>
      </c>
      <c r="F23" t="s">
        <v>470</v>
      </c>
      <c r="G23" t="s">
        <v>200</v>
      </c>
      <c r="H23" t="s">
        <v>223</v>
      </c>
      <c r="I23" t="s">
        <v>249</v>
      </c>
      <c r="J23" t="s">
        <v>286</v>
      </c>
      <c r="K23" t="s">
        <v>614</v>
      </c>
      <c r="L23" t="s">
        <v>331</v>
      </c>
      <c r="M23" t="s">
        <v>357</v>
      </c>
      <c r="N23" t="s">
        <v>378</v>
      </c>
    </row>
    <row r="24" spans="4:14">
      <c r="D24" t="s">
        <v>114</v>
      </c>
      <c r="E24" t="s">
        <v>144</v>
      </c>
      <c r="F24" t="s">
        <v>176</v>
      </c>
      <c r="G24" t="s">
        <v>201</v>
      </c>
      <c r="H24" t="s">
        <v>224</v>
      </c>
      <c r="I24" t="s">
        <v>250</v>
      </c>
      <c r="J24" t="s">
        <v>287</v>
      </c>
      <c r="K24" t="s">
        <v>82</v>
      </c>
      <c r="L24" t="s">
        <v>332</v>
      </c>
      <c r="M24" t="s">
        <v>358</v>
      </c>
      <c r="N24" t="s">
        <v>379</v>
      </c>
    </row>
    <row r="25" spans="4:14">
      <c r="D25" t="s">
        <v>117</v>
      </c>
      <c r="E25" t="s">
        <v>145</v>
      </c>
      <c r="F25" t="s">
        <v>177</v>
      </c>
      <c r="G25" t="s">
        <v>202</v>
      </c>
      <c r="H25" t="s">
        <v>229</v>
      </c>
      <c r="I25" t="s">
        <v>251</v>
      </c>
      <c r="J25" t="s">
        <v>611</v>
      </c>
      <c r="K25" t="s">
        <v>533</v>
      </c>
      <c r="L25" t="s">
        <v>335</v>
      </c>
      <c r="M25" t="s">
        <v>620</v>
      </c>
      <c r="N25" t="s">
        <v>380</v>
      </c>
    </row>
    <row r="26" spans="4:14">
      <c r="D26" t="s">
        <v>28</v>
      </c>
      <c r="E26" t="s">
        <v>39</v>
      </c>
      <c r="F26" t="s">
        <v>180</v>
      </c>
      <c r="G26" t="s">
        <v>206</v>
      </c>
      <c r="H26" t="s">
        <v>230</v>
      </c>
      <c r="I26" t="s">
        <v>53</v>
      </c>
      <c r="J26" t="s">
        <v>499</v>
      </c>
      <c r="K26" t="s">
        <v>313</v>
      </c>
      <c r="L26" t="s">
        <v>91</v>
      </c>
      <c r="M26" t="s">
        <v>534</v>
      </c>
      <c r="N26" t="s">
        <v>381</v>
      </c>
    </row>
    <row r="27" spans="4:14">
      <c r="D27" t="s">
        <v>122</v>
      </c>
      <c r="E27" t="s">
        <v>152</v>
      </c>
      <c r="F27" t="s">
        <v>181</v>
      </c>
      <c r="G27" t="s">
        <v>207</v>
      </c>
      <c r="H27" t="s">
        <v>231</v>
      </c>
      <c r="I27" t="s">
        <v>531</v>
      </c>
      <c r="J27" t="s">
        <v>290</v>
      </c>
      <c r="K27" t="s">
        <v>314</v>
      </c>
      <c r="L27" t="s">
        <v>336</v>
      </c>
      <c r="M27" t="s">
        <v>38</v>
      </c>
      <c r="N27" t="s">
        <v>382</v>
      </c>
    </row>
    <row r="28" spans="4:14">
      <c r="D28" t="s">
        <v>123</v>
      </c>
      <c r="E28" t="s">
        <v>153</v>
      </c>
      <c r="F28" t="s">
        <v>182</v>
      </c>
      <c r="G28" t="s">
        <v>605</v>
      </c>
      <c r="H28" t="s">
        <v>232</v>
      </c>
      <c r="I28" t="s">
        <v>256</v>
      </c>
      <c r="J28" t="s">
        <v>21</v>
      </c>
      <c r="K28" t="s">
        <v>315</v>
      </c>
      <c r="L28" t="s">
        <v>337</v>
      </c>
      <c r="M28" t="s">
        <v>360</v>
      </c>
      <c r="N28" t="s">
        <v>383</v>
      </c>
    </row>
    <row r="29" spans="4:14">
      <c r="D29" t="s">
        <v>125</v>
      </c>
      <c r="E29" t="s">
        <v>155</v>
      </c>
      <c r="F29" t="s">
        <v>188</v>
      </c>
      <c r="G29" t="s">
        <v>208</v>
      </c>
      <c r="H29" t="s">
        <v>526</v>
      </c>
      <c r="I29" t="s">
        <v>258</v>
      </c>
      <c r="J29" t="s">
        <v>292</v>
      </c>
      <c r="K29" t="s">
        <v>316</v>
      </c>
      <c r="L29" t="s">
        <v>570</v>
      </c>
      <c r="M29" t="s">
        <v>361</v>
      </c>
      <c r="N29" t="s">
        <v>536</v>
      </c>
    </row>
    <row r="30" spans="4:14">
      <c r="D30" t="s">
        <v>126</v>
      </c>
      <c r="E30" t="s">
        <v>156</v>
      </c>
      <c r="F30" t="s">
        <v>189</v>
      </c>
      <c r="G30" t="s">
        <v>523</v>
      </c>
      <c r="H30" t="s">
        <v>607</v>
      </c>
      <c r="I30" t="s">
        <v>259</v>
      </c>
      <c r="J30" t="s">
        <v>612</v>
      </c>
      <c r="K30" t="s">
        <v>57</v>
      </c>
      <c r="L30" t="s">
        <v>343</v>
      </c>
      <c r="M30" t="s">
        <v>362</v>
      </c>
      <c r="N30" t="s">
        <v>385</v>
      </c>
    </row>
    <row r="31" spans="4:14">
      <c r="D31" t="s">
        <v>127</v>
      </c>
      <c r="E31" t="s">
        <v>466</v>
      </c>
      <c r="F31" t="s">
        <v>521</v>
      </c>
      <c r="G31" t="s">
        <v>209</v>
      </c>
      <c r="H31" t="s">
        <v>233</v>
      </c>
      <c r="I31" t="s">
        <v>262</v>
      </c>
      <c r="J31" t="s">
        <v>44</v>
      </c>
      <c r="K31" t="s">
        <v>615</v>
      </c>
      <c r="L31" t="s">
        <v>427</v>
      </c>
      <c r="M31" t="s">
        <v>589</v>
      </c>
      <c r="N31" t="s">
        <v>61</v>
      </c>
    </row>
    <row r="32" spans="4:14">
      <c r="D32" t="s">
        <v>128</v>
      </c>
      <c r="E32" t="s">
        <v>163</v>
      </c>
      <c r="F32" t="s">
        <v>522</v>
      </c>
      <c r="G32" t="s">
        <v>210</v>
      </c>
      <c r="H32" t="s">
        <v>516</v>
      </c>
      <c r="I32" t="s">
        <v>55</v>
      </c>
      <c r="J32" t="s">
        <v>298</v>
      </c>
      <c r="K32" t="s">
        <v>616</v>
      </c>
      <c r="L32" t="s">
        <v>345</v>
      </c>
      <c r="M32" t="s">
        <v>363</v>
      </c>
    </row>
    <row r="33" spans="4:13">
      <c r="D33" t="s">
        <v>129</v>
      </c>
      <c r="E33" t="s">
        <v>540</v>
      </c>
      <c r="F33" t="s">
        <v>473</v>
      </c>
      <c r="G33" t="s">
        <v>211</v>
      </c>
      <c r="H33" t="s">
        <v>235</v>
      </c>
      <c r="I33" t="s">
        <v>263</v>
      </c>
      <c r="J33" t="s">
        <v>299</v>
      </c>
      <c r="K33" t="s">
        <v>617</v>
      </c>
      <c r="L33" t="s">
        <v>348</v>
      </c>
      <c r="M33" t="s">
        <v>535</v>
      </c>
    </row>
    <row r="34" spans="4:13">
      <c r="D34" t="s">
        <v>461</v>
      </c>
      <c r="E34" t="s">
        <v>85</v>
      </c>
      <c r="F34" t="s">
        <v>192</v>
      </c>
      <c r="G34" t="s">
        <v>99</v>
      </c>
      <c r="H34" t="s">
        <v>237</v>
      </c>
      <c r="I34" t="s">
        <v>530</v>
      </c>
      <c r="J34" t="s">
        <v>96</v>
      </c>
      <c r="K34" t="s">
        <v>59</v>
      </c>
      <c r="L34" t="s">
        <v>349</v>
      </c>
      <c r="M34" t="s">
        <v>77</v>
      </c>
    </row>
    <row r="35" spans="4:13">
      <c r="D35" t="s">
        <v>132</v>
      </c>
      <c r="E35" t="s">
        <v>423</v>
      </c>
      <c r="F35" t="s">
        <v>474</v>
      </c>
      <c r="G35" t="s">
        <v>606</v>
      </c>
      <c r="H35" t="s">
        <v>238</v>
      </c>
      <c r="I35" t="s">
        <v>506</v>
      </c>
      <c r="J35" t="s">
        <v>613</v>
      </c>
      <c r="K35" t="s">
        <v>483</v>
      </c>
      <c r="L35" t="s">
        <v>621</v>
      </c>
      <c r="M35" t="s">
        <v>450</v>
      </c>
    </row>
    <row r="36" spans="4:13">
      <c r="D36" t="s">
        <v>603</v>
      </c>
      <c r="E36" t="s">
        <v>468</v>
      </c>
      <c r="F36" t="s">
        <v>194</v>
      </c>
      <c r="G36" t="s">
        <v>478</v>
      </c>
      <c r="H36" t="s">
        <v>514</v>
      </c>
      <c r="I36" t="s">
        <v>70</v>
      </c>
      <c r="J36" t="s">
        <v>492</v>
      </c>
      <c r="K36" t="s">
        <v>320</v>
      </c>
      <c r="L36" t="s">
        <v>352</v>
      </c>
      <c r="M36" t="s">
        <v>618</v>
      </c>
    </row>
    <row r="37" spans="4:13">
      <c r="D37" t="s">
        <v>421</v>
      </c>
      <c r="E37" t="s">
        <v>166</v>
      </c>
      <c r="F37" t="s">
        <v>49</v>
      </c>
      <c r="G37" t="s">
        <v>424</v>
      </c>
      <c r="H37" t="s">
        <v>240</v>
      </c>
      <c r="I37" t="s">
        <v>432</v>
      </c>
      <c r="J37" t="s">
        <v>490</v>
      </c>
      <c r="K37" t="s">
        <v>323</v>
      </c>
      <c r="L37" t="s">
        <v>353</v>
      </c>
      <c r="M37" t="s">
        <v>619</v>
      </c>
    </row>
    <row r="38" spans="4:13">
      <c r="D38" t="s">
        <v>64</v>
      </c>
      <c r="E38" t="s">
        <v>169</v>
      </c>
      <c r="F38" t="s">
        <v>195</v>
      </c>
      <c r="G38" t="s">
        <v>425</v>
      </c>
      <c r="H38" t="s">
        <v>243</v>
      </c>
      <c r="I38" t="s">
        <v>277</v>
      </c>
      <c r="J38" t="s">
        <v>304</v>
      </c>
      <c r="K38" t="s">
        <v>326</v>
      </c>
      <c r="L38" t="s">
        <v>97</v>
      </c>
      <c r="M38" t="s">
        <v>369</v>
      </c>
    </row>
    <row r="39" spans="4:13">
      <c r="D39" t="s">
        <v>92</v>
      </c>
      <c r="E39" t="s">
        <v>30</v>
      </c>
      <c r="F39" t="s">
        <v>604</v>
      </c>
      <c r="G39" t="s">
        <v>216</v>
      </c>
      <c r="H39" t="s">
        <v>244</v>
      </c>
      <c r="I39" t="s">
        <v>608</v>
      </c>
      <c r="J39" t="s">
        <v>305</v>
      </c>
      <c r="K39" t="s">
        <v>327</v>
      </c>
      <c r="L39" t="s">
        <v>458</v>
      </c>
      <c r="M39" t="s">
        <v>372</v>
      </c>
    </row>
    <row r="88" spans="5:17"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5:17"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5:17"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3" spans="5:17"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</row>
    <row r="94" spans="5:17"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</row>
    <row r="95" spans="5:17"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</row>
    <row r="96" spans="5:17"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5:17"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5:17"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</row>
    <row r="101" spans="5:17"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</row>
    <row r="103" spans="5:17"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5:17"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5:17"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</row>
    <row r="108" spans="5:17"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</row>
  </sheetData>
  <sortState ref="D20:D100">
    <sortCondition ref="D20:D100"/>
  </sortState>
  <mergeCells count="3">
    <mergeCell ref="D19:N19"/>
    <mergeCell ref="D14:N14"/>
    <mergeCell ref="D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Kolekcie</vt:lpstr>
      <vt:lpstr>Textily podla katalógov</vt:lpstr>
      <vt:lpstr>Skončené kolekcie</vt:lpstr>
      <vt:lpstr>Kolekcie!Názvy_tisku</vt:lpstr>
      <vt:lpstr>Kolekcie!Oblast_tisku</vt:lpstr>
      <vt:lpstr>'Textily podla katalógov'!Oblast_tisku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hannelore</dc:creator>
  <cp:lastModifiedBy>prac</cp:lastModifiedBy>
  <cp:lastPrinted>2025-01-15T10:45:23Z</cp:lastPrinted>
  <dcterms:created xsi:type="dcterms:W3CDTF">2011-02-15T08:03:11Z</dcterms:created>
  <dcterms:modified xsi:type="dcterms:W3CDTF">2025-01-21T09:05:34Z</dcterms:modified>
</cp:coreProperties>
</file>